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M\Desktop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51" i="2"/>
  <c r="J57" i="2"/>
  <c r="J64" i="2"/>
  <c r="J71" i="2"/>
  <c r="J75" i="2"/>
  <c r="J82" i="2"/>
  <c r="J90" i="2"/>
  <c r="J96" i="2"/>
  <c r="J61" i="2"/>
  <c r="J107" i="2"/>
  <c r="J112" i="2"/>
  <c r="J116" i="2"/>
  <c r="J121" i="2"/>
  <c r="J124" i="2"/>
  <c r="J129" i="2"/>
  <c r="J133" i="2"/>
  <c r="J140" i="2"/>
  <c r="J141" i="2"/>
  <c r="J142" i="2"/>
  <c r="F19" i="2" l="1"/>
  <c r="F27" i="2"/>
  <c r="F6" i="2"/>
  <c r="J10" i="2" l="1"/>
  <c r="J9" i="2"/>
  <c r="J38" i="2"/>
  <c r="J20" i="2"/>
  <c r="J46" i="2"/>
  <c r="J11" i="2"/>
  <c r="J35" i="2"/>
  <c r="J14" i="2"/>
  <c r="J52" i="2"/>
  <c r="J53" i="2"/>
  <c r="J59" i="2"/>
  <c r="J30" i="2"/>
  <c r="J62" i="2"/>
  <c r="J15" i="2"/>
  <c r="J66" i="2"/>
  <c r="J67" i="2"/>
  <c r="J72" i="2"/>
  <c r="J68" i="2"/>
  <c r="J78" i="2"/>
  <c r="J81" i="2"/>
  <c r="J28" i="2"/>
  <c r="J84" i="2"/>
  <c r="J85" i="2"/>
  <c r="J86" i="2"/>
  <c r="J32" i="2"/>
  <c r="J89" i="2"/>
  <c r="J13" i="2"/>
  <c r="J94" i="2"/>
  <c r="J42" i="2"/>
  <c r="J26" i="2"/>
  <c r="J98" i="2"/>
  <c r="J34" i="2"/>
  <c r="J22" i="2"/>
  <c r="J19" i="2"/>
  <c r="J108" i="2"/>
  <c r="J110" i="2"/>
  <c r="J115" i="2"/>
  <c r="J65" i="2"/>
  <c r="J119" i="2"/>
  <c r="J41" i="2"/>
  <c r="J37" i="2"/>
  <c r="J29" i="2"/>
  <c r="J4" i="2"/>
  <c r="J25" i="2"/>
  <c r="J43" i="2"/>
  <c r="J134" i="2"/>
  <c r="J135" i="2"/>
  <c r="J17" i="2"/>
  <c r="J18" i="2"/>
  <c r="J106" i="2"/>
  <c r="J56" i="2"/>
  <c r="J122" i="2"/>
  <c r="J100" i="2"/>
  <c r="J49" i="2"/>
  <c r="J79" i="2"/>
  <c r="J58" i="2"/>
  <c r="J104" i="2"/>
  <c r="J136" i="2"/>
  <c r="J69" i="2"/>
  <c r="J55" i="2"/>
  <c r="J80" i="2"/>
  <c r="J27" i="2"/>
  <c r="J101" i="2"/>
  <c r="J120" i="2"/>
  <c r="J39" i="2"/>
  <c r="J21" i="2"/>
  <c r="J5" i="2"/>
  <c r="J102" i="2"/>
  <c r="J54" i="2"/>
  <c r="J138" i="2"/>
  <c r="J125" i="2"/>
  <c r="J31" i="2"/>
  <c r="J36" i="2"/>
  <c r="J128" i="2"/>
  <c r="J6" i="2"/>
  <c r="J12" i="2"/>
  <c r="J93" i="2"/>
  <c r="J109" i="2"/>
  <c r="J24" i="2"/>
  <c r="J91" i="2"/>
  <c r="J105" i="2"/>
  <c r="J139" i="2"/>
  <c r="J33" i="2"/>
  <c r="J50" i="2"/>
  <c r="J7" i="2"/>
  <c r="J103" i="2"/>
  <c r="J23" i="2"/>
  <c r="J132" i="2"/>
  <c r="J16" i="2"/>
  <c r="J44" i="2"/>
  <c r="J45" i="2"/>
  <c r="J48" i="2"/>
  <c r="J60" i="2"/>
  <c r="J63" i="2"/>
  <c r="J70" i="2"/>
  <c r="J73" i="2"/>
  <c r="J74" i="2"/>
  <c r="J76" i="2"/>
  <c r="J77" i="2"/>
  <c r="J83" i="2"/>
  <c r="J87" i="2"/>
  <c r="J88" i="2"/>
  <c r="J40" i="2"/>
  <c r="J92" i="2"/>
  <c r="J95" i="2"/>
  <c r="J99" i="2"/>
  <c r="J97" i="2"/>
  <c r="J111" i="2"/>
  <c r="J113" i="2"/>
  <c r="J114" i="2"/>
  <c r="J117" i="2"/>
  <c r="J118" i="2"/>
  <c r="J123" i="2"/>
  <c r="J127" i="2"/>
  <c r="J126" i="2"/>
  <c r="J130" i="2"/>
  <c r="J131" i="2"/>
  <c r="J137" i="2"/>
  <c r="J8" i="2"/>
</calcChain>
</file>

<file path=xl/sharedStrings.xml><?xml version="1.0" encoding="utf-8"?>
<sst xmlns="http://schemas.openxmlformats.org/spreadsheetml/2006/main" count="284" uniqueCount="284">
  <si>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</si>
  <si>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</si>
  <si>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</si>
  <si>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</si>
  <si>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</si>
  <si>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</si>
  <si>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</si>
  <si>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</si>
  <si>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</si>
  <si>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</si>
  <si>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</si>
  <si>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</si>
  <si>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</si>
  <si>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</si>
  <si>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</si>
  <si>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</si>
  <si>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</si>
  <si>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</si>
  <si>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</si>
  <si>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</si>
  <si>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</si>
  <si>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</si>
  <si>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</si>
  <si>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</si>
  <si>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</si>
  <si>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</si>
  <si>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</si>
  <si>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</si>
  <si>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</si>
  <si>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</si>
  <si>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</si>
  <si>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</si>
  <si>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</si>
  <si>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</si>
  <si>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</si>
  <si>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</si>
  <si>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</si>
  <si>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</si>
  <si>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</si>
  <si>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</si>
  <si>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</si>
  <si>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</si>
  <si>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</si>
  <si>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</si>
  <si>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</si>
  <si>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</si>
  <si>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</si>
  <si>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</si>
  <si>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</si>
  <si>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</si>
  <si>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</si>
  <si>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</si>
  <si>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</si>
  <si>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</si>
  <si>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</si>
  <si>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</si>
  <si>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</si>
  <si>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</si>
  <si>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</si>
  <si>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</si>
  <si>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</si>
  <si>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</si>
  <si>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</si>
  <si>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</si>
  <si>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</si>
  <si>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</si>
  <si>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</si>
  <si>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</si>
  <si>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</si>
  <si>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</si>
  <si>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</si>
  <si>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</si>
  <si>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</si>
  <si>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</si>
  <si>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</si>
  <si>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</si>
  <si>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</si>
  <si>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</si>
  <si>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</si>
  <si>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</si>
  <si>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</si>
  <si>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</si>
  <si>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</si>
  <si>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85th</t>
  </si>
  <si>
    <t>Bowler Name</t>
  </si>
  <si>
    <t>Holiday Doubles</t>
  </si>
  <si>
    <t>Grudge Matches</t>
  </si>
  <si>
    <t>Super Bowl</t>
  </si>
  <si>
    <t>Swiss Trio</t>
  </si>
  <si>
    <t>Tyron McKinney</t>
  </si>
  <si>
    <t>Jeff Sisson</t>
  </si>
  <si>
    <t>Cameron McBride</t>
  </si>
  <si>
    <t>Mike McBride</t>
  </si>
  <si>
    <t>Phil Rayman</t>
  </si>
  <si>
    <t>Jason Beck</t>
  </si>
  <si>
    <t>Mike Wolfe</t>
  </si>
  <si>
    <t>Mike Conn</t>
  </si>
  <si>
    <t>Jeff Thomas</t>
  </si>
  <si>
    <t>Lucas Ewing</t>
  </si>
  <si>
    <t>Jeff Lowe</t>
  </si>
  <si>
    <t>Chris Dunham</t>
  </si>
  <si>
    <t>Kyle Luckett</t>
  </si>
  <si>
    <t>Luke Matthys</t>
  </si>
  <si>
    <t>Charles Rott</t>
  </si>
  <si>
    <t>Jason Nulliner</t>
  </si>
  <si>
    <t>John Long</t>
  </si>
  <si>
    <t>Jason Johnson</t>
  </si>
  <si>
    <t>Corey Ward</t>
  </si>
  <si>
    <t>Will Baldwin</t>
  </si>
  <si>
    <t>Scott Cofer</t>
  </si>
  <si>
    <t>Trent Marner</t>
  </si>
  <si>
    <t>Doug Henry</t>
  </si>
  <si>
    <t>Brian Walker</t>
  </si>
  <si>
    <t>Jordan Gray</t>
  </si>
  <si>
    <t>Kevin Rush</t>
  </si>
  <si>
    <t>Scott Gilmore</t>
  </si>
  <si>
    <t>TJ Schmidt</t>
  </si>
  <si>
    <t>Trent Burns</t>
  </si>
  <si>
    <t>Patrick Helmecy</t>
  </si>
  <si>
    <t>Keith Venis</t>
  </si>
  <si>
    <t>Evan Rust</t>
  </si>
  <si>
    <t>Steven Zimmer</t>
  </si>
  <si>
    <t>Brett Shephard</t>
  </si>
  <si>
    <t>Chris Curry</t>
  </si>
  <si>
    <t>Louis Franzetti</t>
  </si>
  <si>
    <t>Travis Gregson</t>
  </si>
  <si>
    <t>Scott Blanchard</t>
  </si>
  <si>
    <t>Terry Rohrer</t>
  </si>
  <si>
    <t>Chad Roberts</t>
  </si>
  <si>
    <t>Total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</si>
  <si>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</si>
  <si>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</si>
  <si>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</si>
  <si>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</si>
  <si>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</si>
  <si>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</si>
  <si>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</si>
  <si>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</si>
  <si>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</si>
  <si>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</si>
  <si>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</si>
  <si>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</si>
  <si>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</si>
  <si>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</si>
  <si>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</si>
  <si>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John Bauerle</t>
  </si>
  <si>
    <t>Danny Clark</t>
  </si>
  <si>
    <t>Steve Lang</t>
  </si>
  <si>
    <t>Mark Sullivan</t>
  </si>
  <si>
    <t>Matt Ogle</t>
  </si>
  <si>
    <t>Tony Lambert</t>
  </si>
  <si>
    <t>Chad Rosson</t>
  </si>
  <si>
    <t>David Jines</t>
  </si>
  <si>
    <t>Sean Couse</t>
  </si>
  <si>
    <t>Justin Qualls</t>
  </si>
  <si>
    <t>Jeff Fehr</t>
  </si>
  <si>
    <t>Blake Mushen</t>
  </si>
  <si>
    <t>Jessica Morgan</t>
  </si>
  <si>
    <t>John Nemes</t>
  </si>
  <si>
    <t>Brandon Robertson</t>
  </si>
  <si>
    <t>Steve Morgan</t>
  </si>
  <si>
    <t>Rich Logan</t>
  </si>
  <si>
    <t>Nate Heichelbech</t>
  </si>
  <si>
    <t>Theresa Smith-Dill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</si>
  <si>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</si>
  <si>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</si>
  <si>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</si>
  <si>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</si>
  <si>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</si>
  <si>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</si>
  <si>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</si>
  <si>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</si>
  <si>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</si>
  <si>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</si>
  <si>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</si>
  <si>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</si>
  <si>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</si>
  <si>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</si>
  <si>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</si>
  <si>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</si>
  <si>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</si>
  <si>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</si>
  <si>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</si>
  <si>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120th</t>
  </si>
  <si>
    <t>Jimmy Cook</t>
  </si>
  <si>
    <t>Donna Pope-Green</t>
  </si>
  <si>
    <t>George Branham</t>
  </si>
  <si>
    <t>Cindee Long</t>
  </si>
  <si>
    <t>Tina Zaza</t>
  </si>
  <si>
    <t>Steve Thornton</t>
  </si>
  <si>
    <t>Sarah McKee</t>
  </si>
  <si>
    <t>CIBCA Doubles</t>
  </si>
  <si>
    <t>Jess Vesper</t>
  </si>
  <si>
    <t>Richard Miles</t>
  </si>
  <si>
    <t>Amber Thompson</t>
  </si>
  <si>
    <t>Brad Bowman</t>
  </si>
  <si>
    <t>Brittany Frazier</t>
  </si>
  <si>
    <t>Melinda Rosson</t>
  </si>
  <si>
    <t>Akeisha King</t>
  </si>
  <si>
    <t>Desmond Jordan</t>
  </si>
  <si>
    <t>Kelly Bowman</t>
  </si>
  <si>
    <t>Reginald Jones</t>
  </si>
  <si>
    <t>Melissa Geogre</t>
  </si>
  <si>
    <t>Charles Neal</t>
  </si>
  <si>
    <t>Portia Duff</t>
  </si>
  <si>
    <t>Leslie Lynch</t>
  </si>
  <si>
    <t>Matt Lynch</t>
  </si>
  <si>
    <t>Alicia Tucker</t>
  </si>
  <si>
    <t>Anthony Hamiter</t>
  </si>
  <si>
    <t>Kylea Qualls</t>
  </si>
  <si>
    <t>Leanna Barton</t>
  </si>
  <si>
    <t>Joe Sanders</t>
  </si>
  <si>
    <t>Brenda Reynolds</t>
  </si>
  <si>
    <t>Jeff Reynolds</t>
  </si>
  <si>
    <t>Samantha New</t>
  </si>
  <si>
    <t>Nick Corbin</t>
  </si>
  <si>
    <t>Antonio Medina</t>
  </si>
  <si>
    <t>Eddie Graham</t>
  </si>
  <si>
    <t>Tim Mack</t>
  </si>
  <si>
    <t>Mike Jones</t>
  </si>
  <si>
    <t>John McCarthy</t>
  </si>
  <si>
    <t>Brandon Philips</t>
  </si>
  <si>
    <t>Jacob Wright</t>
  </si>
  <si>
    <t>Dennis Boyd</t>
  </si>
  <si>
    <t>Eric Leuthart</t>
  </si>
  <si>
    <t>Rod Duff</t>
  </si>
  <si>
    <t>MLK Sweeper</t>
  </si>
  <si>
    <t>Brad Keller</t>
  </si>
  <si>
    <t>Ryan Pittman</t>
  </si>
  <si>
    <t>Doug Anderson</t>
  </si>
  <si>
    <t>Matt King</t>
  </si>
  <si>
    <t>Daniel Freeman</t>
  </si>
  <si>
    <t>Gerry Ness</t>
  </si>
  <si>
    <t>Ryan Beres</t>
  </si>
  <si>
    <t>Danny Cofer</t>
  </si>
  <si>
    <t>Aaron McCormick</t>
  </si>
  <si>
    <t>Paul Bulington</t>
  </si>
  <si>
    <t>Terry Brink</t>
  </si>
  <si>
    <t>Ryan Nicholson</t>
  </si>
  <si>
    <t>Eric Tackett</t>
  </si>
  <si>
    <t>Mike Howell</t>
  </si>
  <si>
    <t>LJ Coppock</t>
  </si>
  <si>
    <t>Jeff Flaugher</t>
  </si>
  <si>
    <t>Brandon Williams</t>
  </si>
  <si>
    <t>Kyle Flanagan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</si>
  <si>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</si>
  <si>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</si>
  <si>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</si>
  <si>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</si>
  <si>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</si>
  <si>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</si>
  <si>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</si>
  <si>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</si>
  <si>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129th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</si>
  <si>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</si>
  <si>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</si>
  <si>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</si>
  <si>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</si>
  <si>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</si>
  <si>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</si>
  <si>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</si>
  <si>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</si>
  <si>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</si>
  <si>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</si>
  <si>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</si>
  <si>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Steve Brown</t>
  </si>
  <si>
    <t>Dan Fenneberg</t>
  </si>
  <si>
    <t>Jen Higgins</t>
  </si>
  <si>
    <t>Alissa Helmecy</t>
  </si>
  <si>
    <t>DJ Powell</t>
  </si>
  <si>
    <t>Rick Glaze</t>
  </si>
  <si>
    <t>Derek Roseberry</t>
  </si>
  <si>
    <t>Tony Huffman</t>
  </si>
  <si>
    <t>Jarrod Melton</t>
  </si>
  <si>
    <t>Billy Oatman</t>
  </si>
  <si>
    <t>Dan Higgins</t>
  </si>
  <si>
    <t>David Herig</t>
  </si>
  <si>
    <t>Johnny McLean</t>
  </si>
  <si>
    <t>Bryan Hirt</t>
  </si>
  <si>
    <t>Dave Kemp</t>
  </si>
  <si>
    <t>Andy Jackson</t>
  </si>
  <si>
    <t>Nicki Williams</t>
  </si>
  <si>
    <t>Marlen Bobson</t>
  </si>
  <si>
    <t xml:space="preserve"> (Double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</si>
</sst>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3">
    <dxf>
      <numFmt numFmtId="0" formatCode="General"/>
    </dxf>
    <dxf>
      <fill>
        <patternFill patternType="solid">
          <fgColor rgb="FFA9D08E"/>
          <bgColor rgb="FF000000"/>
        </patternFill>
      </fill>
    </dxf>
    <dxf>
      <fill>
        <patternFill patternType="solid">
          <fgColor rgb="FFA9D08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zoomScale="115" zoomScaleNormal="115" workbookViewId="0">
      <selection activeCell="F132" sqref="F132"/>
    </sheetView>
  </sheetViews>
  <sheetFormatPr defaultRowHeight="12.75" customHeight="1" x14ac:dyDescent="0.25"/>
  <cols>
    <col min="1" max="1" width="6" style="1" bestFit="1" customWidth="1"/>
    <col min="2" max="2" width="16.28515625" style="1" bestFit="1" customWidth="1"/>
    <col min="3" max="3" width="9.140625" style="1"/>
    <col min="4" max="4" width="14.140625" style="1" bestFit="1" customWidth="1"/>
    <col min="5" max="5" width="12.42578125" style="1" bestFit="1" customWidth="1"/>
    <col min="6" max="6" width="13.85546875" style="1" bestFit="1" customWidth="1"/>
    <col min="7" max="7" width="11.28515625" style="1" bestFit="1" customWidth="1"/>
    <col min="8" max="8" width="13.7109375" style="1" bestFit="1" customWidth="1"/>
    <col min="9" max="9" width="9" style="1" bestFit="1" customWidth="1"/>
    <col min="10" max="10" width="6.28515625" style="4" bestFit="1" customWidth="1"/>
    <col min="11" max="16384" width="9.140625" style="1"/>
  </cols>
  <sheetData>
    <row r="1" spans="1:10" ht="12.75" customHeight="1" x14ac:dyDescent="0.25">
      <c r="A1" s="8"/>
      <c r="B1" s="8" t="s">
        <v>84</v>
      </c>
      <c r="C1" s="8"/>
      <c r="D1" s="8" t="s">
        <v>85</v>
      </c>
      <c r="E1" s="8" t="s">
        <v>191</v>
      </c>
      <c r="F1" s="8" t="s">
        <v>86</v>
      </c>
      <c r="G1" s="8" t="s">
        <v>226</v>
      </c>
      <c r="H1" s="6" t="s">
        <v>87</v>
      </c>
      <c r="I1" s="8" t="s">
        <v>88</v>
      </c>
      <c r="J1" s="9" t="s">
        <v>129</v>
      </c>
    </row>
    <row r="2" spans="1:10" ht="12.75" customHeight="1" x14ac:dyDescent="0.25">
      <c r="A2" s="8"/>
      <c r="B2" s="8"/>
      <c r="C2" s="8"/>
      <c r="D2" s="8"/>
      <c r="E2" s="8"/>
      <c r="F2" s="8"/>
      <c r="G2" s="8"/>
      <c r="H2" s="6" t="s">
        <v>283</v>
      </c>
      <c r="I2" s="8"/>
      <c r="J2" s="9"/>
    </row>
    <row r="3" spans="1:10" s="6" customFormat="1" ht="12.75" customHeight="1" x14ac:dyDescent="0.25">
      <c r="J3" s="7"/>
    </row>
    <row r="4" spans="1:10" ht="12.75" customHeight="1" x14ac:dyDescent="0.25">
      <c r="A4" s="1" t="s">
        <v>0</v>
      </c>
      <c r="B4" s="2" t="s">
        <v>156</v>
      </c>
      <c r="E4" s="1">
        <v>25</v>
      </c>
      <c r="F4" s="1">
        <v>20.25</v>
      </c>
      <c r="H4" s="1">
        <v>28</v>
      </c>
      <c r="J4" s="3">
        <f>SUM(D4:I4)</f>
        <v>73.25</v>
      </c>
    </row>
    <row r="5" spans="1:10" ht="12.75" customHeight="1" x14ac:dyDescent="0.25">
      <c r="A5" s="1" t="s">
        <v>1</v>
      </c>
      <c r="B5" s="2" t="s">
        <v>145</v>
      </c>
      <c r="D5" s="1">
        <v>5</v>
      </c>
      <c r="H5" s="1">
        <v>50</v>
      </c>
      <c r="J5" s="3">
        <f>SUM(D5:I5)</f>
        <v>55</v>
      </c>
    </row>
    <row r="6" spans="1:10" ht="12.75" customHeight="1" x14ac:dyDescent="0.25">
      <c r="A6" s="1" t="s">
        <v>2</v>
      </c>
      <c r="B6" s="2" t="s">
        <v>149</v>
      </c>
      <c r="D6" s="1">
        <v>3</v>
      </c>
      <c r="F6" s="1">
        <f>25*1.5</f>
        <v>37.5</v>
      </c>
      <c r="J6" s="3">
        <f>SUM(D6:I6)</f>
        <v>40.5</v>
      </c>
    </row>
    <row r="7" spans="1:10" ht="12.75" customHeight="1" x14ac:dyDescent="0.25">
      <c r="A7" s="1" t="s">
        <v>3</v>
      </c>
      <c r="B7" s="2" t="s">
        <v>265</v>
      </c>
      <c r="G7" s="1">
        <v>25</v>
      </c>
      <c r="J7" s="3">
        <f>SUM(D7:I7)</f>
        <v>25</v>
      </c>
    </row>
    <row r="8" spans="1:10" ht="12.75" customHeight="1" x14ac:dyDescent="0.25">
      <c r="A8" s="1" t="s">
        <v>4</v>
      </c>
      <c r="B8" s="2" t="s">
        <v>90</v>
      </c>
      <c r="D8" s="1">
        <v>25</v>
      </c>
      <c r="J8" s="3">
        <f>SUM(D8:I8)</f>
        <v>25</v>
      </c>
    </row>
    <row r="9" spans="1:10" ht="12.75" customHeight="1" x14ac:dyDescent="0.25">
      <c r="A9" s="1" t="s">
        <v>5</v>
      </c>
      <c r="B9" s="2" t="s">
        <v>163</v>
      </c>
      <c r="E9" s="1">
        <v>25</v>
      </c>
      <c r="J9" s="3">
        <f>SUM(D9:I9)</f>
        <v>25</v>
      </c>
    </row>
    <row r="10" spans="1:10" ht="12.75" customHeight="1" x14ac:dyDescent="0.25">
      <c r="A10" s="1" t="s">
        <v>6</v>
      </c>
      <c r="B10" s="2" t="s">
        <v>89</v>
      </c>
      <c r="D10" s="1">
        <v>25</v>
      </c>
      <c r="J10" s="3">
        <f>SUM(D10:I10)</f>
        <v>25</v>
      </c>
    </row>
    <row r="11" spans="1:10" ht="12.75" customHeight="1" x14ac:dyDescent="0.25">
      <c r="A11" s="1" t="s">
        <v>7</v>
      </c>
      <c r="B11" s="1" t="s">
        <v>93</v>
      </c>
      <c r="D11" s="1">
        <v>23</v>
      </c>
      <c r="H11" s="1">
        <v>46</v>
      </c>
      <c r="J11" s="4">
        <f>SUM(D11:I11)</f>
        <v>69</v>
      </c>
    </row>
    <row r="12" spans="1:10" ht="12.75" customHeight="1" x14ac:dyDescent="0.25">
      <c r="A12" s="1" t="s">
        <v>8</v>
      </c>
      <c r="B12" s="6" t="s">
        <v>231</v>
      </c>
      <c r="G12" s="1">
        <v>23</v>
      </c>
      <c r="H12" s="1">
        <v>36</v>
      </c>
      <c r="J12" s="7">
        <f>SUM(D12:I12)</f>
        <v>59</v>
      </c>
    </row>
    <row r="13" spans="1:10" ht="12.75" customHeight="1" x14ac:dyDescent="0.25">
      <c r="A13" s="1" t="s">
        <v>9</v>
      </c>
      <c r="B13" s="1" t="s">
        <v>115</v>
      </c>
      <c r="D13" s="1">
        <v>12</v>
      </c>
      <c r="H13" s="1">
        <v>42</v>
      </c>
      <c r="J13" s="4">
        <f>SUM(D13:I13)</f>
        <v>54</v>
      </c>
    </row>
    <row r="14" spans="1:10" ht="12.75" customHeight="1" x14ac:dyDescent="0.25">
      <c r="A14" s="1" t="s">
        <v>10</v>
      </c>
      <c r="B14" s="6" t="s">
        <v>95</v>
      </c>
      <c r="D14" s="1">
        <v>22</v>
      </c>
      <c r="F14" s="1">
        <v>29.25</v>
      </c>
      <c r="J14" s="4">
        <f>SUM(D14:I14)</f>
        <v>51.25</v>
      </c>
    </row>
    <row r="15" spans="1:10" ht="12.75" customHeight="1" x14ac:dyDescent="0.25">
      <c r="A15" s="1" t="s">
        <v>11</v>
      </c>
      <c r="B15" s="6" t="s">
        <v>102</v>
      </c>
      <c r="D15" s="1">
        <v>19</v>
      </c>
      <c r="H15" s="1">
        <v>32</v>
      </c>
      <c r="J15" s="7">
        <f>SUM(D15:I15)</f>
        <v>51</v>
      </c>
    </row>
    <row r="16" spans="1:10" ht="12.75" customHeight="1" x14ac:dyDescent="0.25">
      <c r="A16" s="1" t="s">
        <v>12</v>
      </c>
      <c r="B16" s="1" t="s">
        <v>184</v>
      </c>
      <c r="E16" s="1">
        <v>24</v>
      </c>
      <c r="G16" s="1">
        <v>24</v>
      </c>
      <c r="J16" s="4">
        <f>SUM(D16:I16)</f>
        <v>48</v>
      </c>
    </row>
    <row r="17" spans="1:10" ht="12.75" customHeight="1" x14ac:dyDescent="0.25">
      <c r="A17" s="1" t="s">
        <v>13</v>
      </c>
      <c r="B17" s="1" t="s">
        <v>227</v>
      </c>
      <c r="H17" s="1">
        <v>48</v>
      </c>
      <c r="J17" s="4">
        <f>SUM(D17:I17)</f>
        <v>48</v>
      </c>
    </row>
    <row r="18" spans="1:10" ht="12.75" customHeight="1" x14ac:dyDescent="0.25">
      <c r="A18" s="1" t="s">
        <v>14</v>
      </c>
      <c r="B18" s="1" t="s">
        <v>228</v>
      </c>
      <c r="H18" s="1">
        <v>44</v>
      </c>
      <c r="J18" s="4">
        <f>SUM(D18:I18)</f>
        <v>44</v>
      </c>
    </row>
    <row r="19" spans="1:10" ht="12.75" customHeight="1" x14ac:dyDescent="0.25">
      <c r="A19" s="1" t="s">
        <v>15</v>
      </c>
      <c r="B19" s="1" t="s">
        <v>121</v>
      </c>
      <c r="D19" s="1">
        <v>9</v>
      </c>
      <c r="F19" s="1">
        <f>45/2*1.5</f>
        <v>33.75</v>
      </c>
      <c r="J19" s="4">
        <f>SUM(D19:I19)</f>
        <v>42.75</v>
      </c>
    </row>
    <row r="20" spans="1:10" ht="12.75" customHeight="1" x14ac:dyDescent="0.25">
      <c r="A20" s="1" t="s">
        <v>16</v>
      </c>
      <c r="B20" s="6" t="s">
        <v>92</v>
      </c>
      <c r="D20" s="1">
        <v>24</v>
      </c>
      <c r="E20" s="1">
        <v>8</v>
      </c>
      <c r="G20" s="1">
        <v>9</v>
      </c>
      <c r="J20" s="4">
        <f>SUM(D20:I20)</f>
        <v>41</v>
      </c>
    </row>
    <row r="21" spans="1:10" ht="12.75" customHeight="1" x14ac:dyDescent="0.25">
      <c r="A21" s="1" t="s">
        <v>17</v>
      </c>
      <c r="B21" s="1" t="s">
        <v>229</v>
      </c>
      <c r="H21" s="1">
        <v>40</v>
      </c>
      <c r="J21" s="4">
        <f>SUM(D21:I21)</f>
        <v>40</v>
      </c>
    </row>
    <row r="22" spans="1:10" ht="12.75" customHeight="1" x14ac:dyDescent="0.25">
      <c r="A22" s="1" t="s">
        <v>18</v>
      </c>
      <c r="B22" s="6" t="s">
        <v>122</v>
      </c>
      <c r="D22" s="1">
        <v>9</v>
      </c>
      <c r="F22" s="1">
        <v>29.25</v>
      </c>
      <c r="J22" s="4">
        <f>SUM(D22:I22)</f>
        <v>38.25</v>
      </c>
    </row>
    <row r="23" spans="1:10" ht="12.75" customHeight="1" x14ac:dyDescent="0.25">
      <c r="A23" s="1" t="s">
        <v>19</v>
      </c>
      <c r="B23" s="5" t="s">
        <v>222</v>
      </c>
      <c r="F23" s="1">
        <v>8.25</v>
      </c>
      <c r="H23" s="1">
        <v>30</v>
      </c>
      <c r="J23" s="4">
        <f>SUM(D23:I23)</f>
        <v>38.25</v>
      </c>
    </row>
    <row r="24" spans="1:10" ht="12.75" customHeight="1" x14ac:dyDescent="0.25">
      <c r="A24" s="1" t="s">
        <v>20</v>
      </c>
      <c r="B24" s="1" t="s">
        <v>161</v>
      </c>
      <c r="E24" s="1">
        <v>18</v>
      </c>
      <c r="F24" s="1">
        <v>20.25</v>
      </c>
      <c r="J24" s="4">
        <f>SUM(D24:I24)</f>
        <v>38.25</v>
      </c>
    </row>
    <row r="25" spans="1:10" ht="12.75" customHeight="1" x14ac:dyDescent="0.25">
      <c r="A25" s="1" t="s">
        <v>21</v>
      </c>
      <c r="B25" s="6" t="s">
        <v>230</v>
      </c>
      <c r="H25" s="1">
        <v>38</v>
      </c>
      <c r="J25" s="4">
        <f>SUM(D25:I25)</f>
        <v>38</v>
      </c>
    </row>
    <row r="26" spans="1:10" ht="12.75" customHeight="1" x14ac:dyDescent="0.25">
      <c r="A26" s="1" t="s">
        <v>22</v>
      </c>
      <c r="B26" s="1" t="s">
        <v>117</v>
      </c>
      <c r="D26" s="1">
        <v>11</v>
      </c>
      <c r="H26" s="1">
        <v>26</v>
      </c>
      <c r="J26" s="4">
        <f>SUM(D26:I26)</f>
        <v>37</v>
      </c>
    </row>
    <row r="27" spans="1:10" ht="12.75" customHeight="1" x14ac:dyDescent="0.25">
      <c r="A27" s="1" t="s">
        <v>23</v>
      </c>
      <c r="B27" s="6" t="s">
        <v>215</v>
      </c>
      <c r="F27" s="1">
        <f>24*1.5</f>
        <v>36</v>
      </c>
      <c r="J27" s="7">
        <f>SUM(D27:I27)</f>
        <v>36</v>
      </c>
    </row>
    <row r="28" spans="1:10" ht="12.75" customHeight="1" x14ac:dyDescent="0.25">
      <c r="A28" s="1" t="s">
        <v>24</v>
      </c>
      <c r="B28" s="6" t="s">
        <v>109</v>
      </c>
      <c r="D28" s="1">
        <v>15</v>
      </c>
      <c r="E28" s="1">
        <v>21</v>
      </c>
      <c r="J28" s="4">
        <f>SUM(D28:I28)</f>
        <v>36</v>
      </c>
    </row>
    <row r="29" spans="1:10" ht="12.75" customHeight="1" x14ac:dyDescent="0.25">
      <c r="A29" s="1" t="s">
        <v>25</v>
      </c>
      <c r="B29" s="1" t="s">
        <v>232</v>
      </c>
      <c r="H29" s="1">
        <v>34</v>
      </c>
      <c r="J29" s="4">
        <f>SUM(D29:I29)</f>
        <v>34</v>
      </c>
    </row>
    <row r="30" spans="1:10" ht="12.75" customHeight="1" x14ac:dyDescent="0.25">
      <c r="A30" s="1" t="s">
        <v>26</v>
      </c>
      <c r="B30" s="1" t="s">
        <v>99</v>
      </c>
      <c r="D30" s="1">
        <v>20</v>
      </c>
      <c r="E30" s="1">
        <v>14</v>
      </c>
      <c r="J30" s="4">
        <f>SUM(D30:I30)</f>
        <v>34</v>
      </c>
    </row>
    <row r="31" spans="1:10" ht="12.75" customHeight="1" x14ac:dyDescent="0.25">
      <c r="A31" s="1" t="s">
        <v>27</v>
      </c>
      <c r="B31" s="1" t="s">
        <v>216</v>
      </c>
      <c r="F31" s="1">
        <v>33.75</v>
      </c>
      <c r="J31" s="4">
        <f>SUM(D31:I31)</f>
        <v>33.75</v>
      </c>
    </row>
    <row r="32" spans="1:10" ht="12.75" customHeight="1" x14ac:dyDescent="0.25">
      <c r="A32" s="1" t="s">
        <v>28</v>
      </c>
      <c r="B32" s="1" t="s">
        <v>113</v>
      </c>
      <c r="D32" s="1">
        <v>13</v>
      </c>
      <c r="F32" s="1">
        <v>20.25</v>
      </c>
      <c r="J32" s="4">
        <f>SUM(D32:I32)</f>
        <v>33.25</v>
      </c>
    </row>
    <row r="33" spans="1:10" ht="12.75" customHeight="1" x14ac:dyDescent="0.25">
      <c r="A33" s="1" t="s">
        <v>29</v>
      </c>
      <c r="B33" s="6" t="s">
        <v>147</v>
      </c>
      <c r="D33" s="1">
        <v>4</v>
      </c>
      <c r="E33" s="1">
        <v>20</v>
      </c>
      <c r="F33" s="1">
        <v>8.25</v>
      </c>
      <c r="J33" s="4">
        <f>SUM(D33:I33)</f>
        <v>32.25</v>
      </c>
    </row>
    <row r="34" spans="1:10" ht="12.75" customHeight="1" x14ac:dyDescent="0.25">
      <c r="A34" s="1" t="s">
        <v>30</v>
      </c>
      <c r="B34" s="6" t="s">
        <v>119</v>
      </c>
      <c r="D34" s="1">
        <v>10</v>
      </c>
      <c r="F34" s="1">
        <v>20.25</v>
      </c>
      <c r="J34" s="7">
        <f>SUM(D34:I34)</f>
        <v>30.25</v>
      </c>
    </row>
    <row r="35" spans="1:10" ht="12.75" customHeight="1" x14ac:dyDescent="0.25">
      <c r="A35" s="1" t="s">
        <v>31</v>
      </c>
      <c r="B35" s="1" t="s">
        <v>96</v>
      </c>
      <c r="D35" s="1">
        <v>22</v>
      </c>
      <c r="F35" s="1">
        <v>8.25</v>
      </c>
      <c r="J35" s="4">
        <f>SUM(D35:I35)</f>
        <v>30.25</v>
      </c>
    </row>
    <row r="36" spans="1:10" ht="12.75" customHeight="1" x14ac:dyDescent="0.25">
      <c r="A36" s="1" t="s">
        <v>32</v>
      </c>
      <c r="B36" s="6" t="s">
        <v>217</v>
      </c>
      <c r="F36" s="1">
        <v>29.25</v>
      </c>
      <c r="J36" s="4">
        <f>SUM(D36:I36)</f>
        <v>29.25</v>
      </c>
    </row>
    <row r="37" spans="1:10" ht="12.75" customHeight="1" x14ac:dyDescent="0.25">
      <c r="A37" s="1" t="s">
        <v>33</v>
      </c>
      <c r="B37" s="1" t="s">
        <v>155</v>
      </c>
      <c r="F37" s="1">
        <v>29.25</v>
      </c>
      <c r="J37" s="4">
        <f>SUM(D37:I37)</f>
        <v>29.25</v>
      </c>
    </row>
    <row r="38" spans="1:10" ht="12.75" customHeight="1" x14ac:dyDescent="0.25">
      <c r="A38" s="1" t="s">
        <v>34</v>
      </c>
      <c r="B38" s="1" t="s">
        <v>91</v>
      </c>
      <c r="D38" s="1">
        <v>24</v>
      </c>
      <c r="E38" s="1">
        <v>5</v>
      </c>
      <c r="J38" s="4">
        <f>SUM(D38:I38)</f>
        <v>29</v>
      </c>
    </row>
    <row r="39" spans="1:10" ht="12.75" customHeight="1" x14ac:dyDescent="0.25">
      <c r="A39" s="1" t="s">
        <v>35</v>
      </c>
      <c r="B39" s="6" t="s">
        <v>238</v>
      </c>
      <c r="G39" s="1">
        <v>14</v>
      </c>
      <c r="H39" s="1">
        <v>14</v>
      </c>
      <c r="J39" s="4">
        <f>SUM(D39:I39)</f>
        <v>28</v>
      </c>
    </row>
    <row r="40" spans="1:10" ht="12.75" customHeight="1" x14ac:dyDescent="0.25">
      <c r="A40" s="1" t="s">
        <v>36</v>
      </c>
      <c r="B40" s="1" t="s">
        <v>199</v>
      </c>
      <c r="E40" s="1">
        <v>13</v>
      </c>
      <c r="H40" s="1">
        <v>14</v>
      </c>
      <c r="J40" s="4">
        <f>SUM(D40:I40)</f>
        <v>27</v>
      </c>
    </row>
    <row r="41" spans="1:10" ht="12.75" customHeight="1" x14ac:dyDescent="0.25">
      <c r="A41" s="1" t="s">
        <v>37</v>
      </c>
      <c r="B41" s="1" t="s">
        <v>127</v>
      </c>
      <c r="D41" s="1">
        <v>6</v>
      </c>
      <c r="F41" s="1">
        <v>20.25</v>
      </c>
      <c r="J41" s="4">
        <f>SUM(D41:I41)</f>
        <v>26.25</v>
      </c>
    </row>
    <row r="42" spans="1:10" ht="12.75" customHeight="1" x14ac:dyDescent="0.25">
      <c r="A42" s="1" t="s">
        <v>38</v>
      </c>
      <c r="B42" s="1" t="s">
        <v>118</v>
      </c>
      <c r="D42" s="1">
        <v>11</v>
      </c>
      <c r="G42" s="1">
        <v>13</v>
      </c>
      <c r="J42" s="4">
        <f>SUM(D42:I42)</f>
        <v>24</v>
      </c>
    </row>
    <row r="43" spans="1:10" ht="12.75" customHeight="1" x14ac:dyDescent="0.25">
      <c r="A43" s="1" t="s">
        <v>39</v>
      </c>
      <c r="B43" s="6" t="s">
        <v>233</v>
      </c>
      <c r="H43" s="1">
        <v>24</v>
      </c>
      <c r="J43" s="7">
        <f>SUM(D43:I43)</f>
        <v>24</v>
      </c>
    </row>
    <row r="44" spans="1:10" ht="12.75" customHeight="1" x14ac:dyDescent="0.25">
      <c r="A44" s="1" t="s">
        <v>40</v>
      </c>
      <c r="B44" s="6" t="s">
        <v>185</v>
      </c>
      <c r="E44" s="1">
        <v>23</v>
      </c>
      <c r="J44" s="4">
        <f>SUM(D44:I44)</f>
        <v>23</v>
      </c>
    </row>
    <row r="45" spans="1:10" ht="12.75" customHeight="1" x14ac:dyDescent="0.25">
      <c r="A45" s="1" t="s">
        <v>41</v>
      </c>
      <c r="B45" s="1" t="s">
        <v>186</v>
      </c>
      <c r="E45" s="1">
        <v>23</v>
      </c>
      <c r="J45" s="4">
        <f>SUM(D45:I45)</f>
        <v>23</v>
      </c>
    </row>
    <row r="46" spans="1:10" ht="12.75" customHeight="1" x14ac:dyDescent="0.25">
      <c r="A46" s="1" t="s">
        <v>42</v>
      </c>
      <c r="B46" s="1" t="s">
        <v>94</v>
      </c>
      <c r="D46" s="1">
        <v>23</v>
      </c>
      <c r="J46" s="4">
        <f>SUM(D46:I46)</f>
        <v>23</v>
      </c>
    </row>
    <row r="47" spans="1:10" ht="12.75" customHeight="1" x14ac:dyDescent="0.25">
      <c r="A47" s="1" t="s">
        <v>43</v>
      </c>
      <c r="B47" s="1" t="s">
        <v>266</v>
      </c>
      <c r="G47" s="1">
        <v>22</v>
      </c>
      <c r="J47" s="4">
        <f>SUM(D47:I47)</f>
        <v>22</v>
      </c>
    </row>
    <row r="48" spans="1:10" ht="12.75" customHeight="1" x14ac:dyDescent="0.25">
      <c r="A48" s="1" t="s">
        <v>44</v>
      </c>
      <c r="B48" s="1" t="s">
        <v>187</v>
      </c>
      <c r="E48" s="1">
        <v>22</v>
      </c>
      <c r="J48" s="4">
        <f>SUM(D48:I48)</f>
        <v>22</v>
      </c>
    </row>
    <row r="49" spans="1:10" ht="12.75" customHeight="1" x14ac:dyDescent="0.25">
      <c r="A49" s="1" t="s">
        <v>45</v>
      </c>
      <c r="B49" s="6" t="s">
        <v>234</v>
      </c>
      <c r="H49" s="1">
        <v>22</v>
      </c>
      <c r="J49" s="7">
        <f>SUM(D49:I49)</f>
        <v>22</v>
      </c>
    </row>
    <row r="50" spans="1:10" ht="12.75" customHeight="1" x14ac:dyDescent="0.25">
      <c r="A50" s="1" t="s">
        <v>46</v>
      </c>
      <c r="B50" s="1" t="s">
        <v>160</v>
      </c>
      <c r="E50" s="1">
        <v>22</v>
      </c>
      <c r="J50" s="4">
        <f>SUM(D50:I50)</f>
        <v>22</v>
      </c>
    </row>
    <row r="51" spans="1:10" ht="12.75" customHeight="1" x14ac:dyDescent="0.25">
      <c r="A51" s="1" t="s">
        <v>47</v>
      </c>
      <c r="B51" s="1" t="s">
        <v>267</v>
      </c>
      <c r="G51" s="1">
        <v>21</v>
      </c>
      <c r="J51" s="4">
        <f>SUM(D51:I51)</f>
        <v>21</v>
      </c>
    </row>
    <row r="52" spans="1:10" ht="12.75" customHeight="1" x14ac:dyDescent="0.25">
      <c r="A52" s="1" t="s">
        <v>48</v>
      </c>
      <c r="B52" s="6" t="s">
        <v>97</v>
      </c>
      <c r="D52" s="1">
        <v>21</v>
      </c>
      <c r="J52" s="7">
        <f>SUM(D52:I52)</f>
        <v>21</v>
      </c>
    </row>
    <row r="53" spans="1:10" ht="12.75" customHeight="1" x14ac:dyDescent="0.25">
      <c r="A53" s="1" t="s">
        <v>49</v>
      </c>
      <c r="B53" s="1" t="s">
        <v>98</v>
      </c>
      <c r="D53" s="1">
        <v>21</v>
      </c>
      <c r="J53" s="4">
        <f>SUM(D53:I53)</f>
        <v>21</v>
      </c>
    </row>
    <row r="54" spans="1:10" ht="12.75" customHeight="1" x14ac:dyDescent="0.25">
      <c r="A54" s="1" t="s">
        <v>50</v>
      </c>
      <c r="B54" s="1" t="s">
        <v>220</v>
      </c>
      <c r="F54" s="1">
        <v>20.25</v>
      </c>
      <c r="J54" s="4">
        <f>SUM(D54:I54)</f>
        <v>20.25</v>
      </c>
    </row>
    <row r="55" spans="1:10" ht="12.75" customHeight="1" x14ac:dyDescent="0.25">
      <c r="A55" s="1" t="s">
        <v>51</v>
      </c>
      <c r="B55" s="1" t="s">
        <v>219</v>
      </c>
      <c r="F55" s="1">
        <v>20.25</v>
      </c>
      <c r="J55" s="4">
        <f>SUM(D55:I55)</f>
        <v>20.25</v>
      </c>
    </row>
    <row r="56" spans="1:10" ht="12.75" customHeight="1" x14ac:dyDescent="0.25">
      <c r="A56" s="1" t="s">
        <v>52</v>
      </c>
      <c r="B56" s="6" t="s">
        <v>218</v>
      </c>
      <c r="F56" s="1">
        <v>20.25</v>
      </c>
      <c r="J56" s="4">
        <f>SUM(D56:I56)</f>
        <v>20.25</v>
      </c>
    </row>
    <row r="57" spans="1:10" ht="12.75" customHeight="1" x14ac:dyDescent="0.25">
      <c r="A57" s="1" t="s">
        <v>53</v>
      </c>
      <c r="B57" s="6" t="s">
        <v>268</v>
      </c>
      <c r="G57" s="1">
        <v>20</v>
      </c>
      <c r="J57" s="4">
        <f>SUM(D57:I57)</f>
        <v>20</v>
      </c>
    </row>
    <row r="58" spans="1:10" ht="12.75" customHeight="1" x14ac:dyDescent="0.25">
      <c r="A58" s="1" t="s">
        <v>54</v>
      </c>
      <c r="B58" s="6" t="s">
        <v>235</v>
      </c>
      <c r="H58" s="1">
        <v>20</v>
      </c>
      <c r="J58" s="7">
        <f>SUM(D58:I58)</f>
        <v>20</v>
      </c>
    </row>
    <row r="59" spans="1:10" ht="12.75" customHeight="1" x14ac:dyDescent="0.25">
      <c r="A59" s="1" t="s">
        <v>55</v>
      </c>
      <c r="B59" s="1" t="s">
        <v>100</v>
      </c>
      <c r="D59" s="1">
        <v>20</v>
      </c>
      <c r="J59" s="4">
        <f>SUM(D59:I59)</f>
        <v>20</v>
      </c>
    </row>
    <row r="60" spans="1:10" ht="12.75" customHeight="1" x14ac:dyDescent="0.25">
      <c r="A60" s="1" t="s">
        <v>56</v>
      </c>
      <c r="B60" s="1" t="s">
        <v>188</v>
      </c>
      <c r="E60" s="1">
        <v>20</v>
      </c>
      <c r="J60" s="4">
        <f>SUM(D60:I60)</f>
        <v>20</v>
      </c>
    </row>
    <row r="61" spans="1:10" ht="12.75" customHeight="1" x14ac:dyDescent="0.25">
      <c r="A61" s="1" t="s">
        <v>57</v>
      </c>
      <c r="B61" s="1" t="s">
        <v>275</v>
      </c>
      <c r="G61" s="1">
        <v>19</v>
      </c>
      <c r="J61" s="4">
        <f>SUM(D61:I61)</f>
        <v>19</v>
      </c>
    </row>
    <row r="62" spans="1:10" ht="12.75" customHeight="1" x14ac:dyDescent="0.25">
      <c r="A62" s="1" t="s">
        <v>58</v>
      </c>
      <c r="B62" s="6" t="s">
        <v>101</v>
      </c>
      <c r="D62" s="1">
        <v>19</v>
      </c>
      <c r="J62" s="4">
        <f>SUM(D62:I62)</f>
        <v>19</v>
      </c>
    </row>
    <row r="63" spans="1:10" ht="12.75" customHeight="1" x14ac:dyDescent="0.25">
      <c r="A63" s="1" t="s">
        <v>59</v>
      </c>
      <c r="B63" s="1" t="s">
        <v>189</v>
      </c>
      <c r="E63" s="1">
        <v>19</v>
      </c>
      <c r="J63" s="4">
        <f>SUM(D63:I63)</f>
        <v>19</v>
      </c>
    </row>
    <row r="64" spans="1:10" ht="12.75" customHeight="1" x14ac:dyDescent="0.25">
      <c r="A64" s="1" t="s">
        <v>60</v>
      </c>
      <c r="B64" s="1" t="s">
        <v>269</v>
      </c>
      <c r="G64" s="1">
        <v>18</v>
      </c>
      <c r="J64" s="4">
        <f>SUM(D64:I64)</f>
        <v>18</v>
      </c>
    </row>
    <row r="65" spans="1:10" ht="12.75" customHeight="1" x14ac:dyDescent="0.25">
      <c r="A65" s="1" t="s">
        <v>61</v>
      </c>
      <c r="B65" s="1" t="s">
        <v>125</v>
      </c>
      <c r="D65" s="1">
        <v>7</v>
      </c>
      <c r="G65" s="1">
        <v>11</v>
      </c>
      <c r="J65" s="4">
        <f>SUM(D65:I65)</f>
        <v>18</v>
      </c>
    </row>
    <row r="66" spans="1:10" ht="12.75" customHeight="1" x14ac:dyDescent="0.25">
      <c r="A66" s="1" t="s">
        <v>62</v>
      </c>
      <c r="B66" s="6" t="s">
        <v>103</v>
      </c>
      <c r="D66" s="1">
        <v>18</v>
      </c>
      <c r="J66" s="7">
        <f>SUM(D66:I66)</f>
        <v>18</v>
      </c>
    </row>
    <row r="67" spans="1:10" ht="12.75" customHeight="1" x14ac:dyDescent="0.25">
      <c r="A67" s="1" t="s">
        <v>63</v>
      </c>
      <c r="B67" s="6" t="s">
        <v>104</v>
      </c>
      <c r="D67" s="1">
        <v>18</v>
      </c>
      <c r="J67" s="7">
        <f>SUM(D67:I67)</f>
        <v>18</v>
      </c>
    </row>
    <row r="68" spans="1:10" ht="12.75" customHeight="1" x14ac:dyDescent="0.25">
      <c r="A68" s="1" t="s">
        <v>64</v>
      </c>
      <c r="B68" s="1" t="s">
        <v>105</v>
      </c>
      <c r="D68" s="1">
        <v>17</v>
      </c>
      <c r="E68" s="1">
        <v>1</v>
      </c>
      <c r="J68" s="4">
        <f>SUM(D68:I68)</f>
        <v>18</v>
      </c>
    </row>
    <row r="69" spans="1:10" ht="12.75" customHeight="1" x14ac:dyDescent="0.25">
      <c r="A69" s="1" t="s">
        <v>65</v>
      </c>
      <c r="B69" s="1" t="s">
        <v>236</v>
      </c>
      <c r="H69" s="1">
        <v>18</v>
      </c>
      <c r="J69" s="4">
        <f>SUM(D69:I69)</f>
        <v>18</v>
      </c>
    </row>
    <row r="70" spans="1:10" ht="12.75" customHeight="1" x14ac:dyDescent="0.25">
      <c r="A70" s="1" t="s">
        <v>66</v>
      </c>
      <c r="B70" s="1" t="s">
        <v>190</v>
      </c>
      <c r="E70" s="1">
        <v>18</v>
      </c>
      <c r="J70" s="4">
        <f>SUM(D70:I70)</f>
        <v>18</v>
      </c>
    </row>
    <row r="71" spans="1:10" ht="12.75" customHeight="1" x14ac:dyDescent="0.25">
      <c r="A71" s="1" t="s">
        <v>67</v>
      </c>
      <c r="B71" s="1" t="s">
        <v>270</v>
      </c>
      <c r="G71" s="1">
        <v>17</v>
      </c>
      <c r="J71" s="4">
        <f>SUM(D71:I71)</f>
        <v>17</v>
      </c>
    </row>
    <row r="72" spans="1:10" ht="12.75" customHeight="1" x14ac:dyDescent="0.25">
      <c r="A72" s="1" t="s">
        <v>68</v>
      </c>
      <c r="B72" s="1" t="s">
        <v>106</v>
      </c>
      <c r="D72" s="1">
        <v>17</v>
      </c>
      <c r="J72" s="4">
        <f>SUM(D72:I72)</f>
        <v>17</v>
      </c>
    </row>
    <row r="73" spans="1:10" ht="12.75" customHeight="1" x14ac:dyDescent="0.25">
      <c r="A73" s="1" t="s">
        <v>69</v>
      </c>
      <c r="B73" s="1" t="s">
        <v>192</v>
      </c>
      <c r="E73" s="1">
        <v>17</v>
      </c>
      <c r="J73" s="4">
        <f>SUM(D73:I73)</f>
        <v>17</v>
      </c>
    </row>
    <row r="74" spans="1:10" ht="12.75" customHeight="1" x14ac:dyDescent="0.25">
      <c r="A74" s="1" t="s">
        <v>70</v>
      </c>
      <c r="B74" s="1" t="s">
        <v>193</v>
      </c>
      <c r="E74" s="1">
        <v>17</v>
      </c>
      <c r="J74" s="4">
        <f>SUM(D74:I74)</f>
        <v>17</v>
      </c>
    </row>
    <row r="75" spans="1:10" ht="12.75" customHeight="1" x14ac:dyDescent="0.25">
      <c r="A75" s="1" t="s">
        <v>71</v>
      </c>
      <c r="B75" s="6" t="s">
        <v>271</v>
      </c>
      <c r="G75" s="1">
        <v>16</v>
      </c>
      <c r="J75" s="7">
        <f>SUM(D75:I75)</f>
        <v>16</v>
      </c>
    </row>
    <row r="76" spans="1:10" ht="12.75" customHeight="1" x14ac:dyDescent="0.25">
      <c r="A76" s="1" t="s">
        <v>72</v>
      </c>
      <c r="B76" s="6" t="s">
        <v>194</v>
      </c>
      <c r="E76" s="1">
        <v>16</v>
      </c>
      <c r="J76" s="4">
        <f>SUM(D76:I76)</f>
        <v>16</v>
      </c>
    </row>
    <row r="77" spans="1:10" ht="12.75" customHeight="1" x14ac:dyDescent="0.25">
      <c r="A77" s="1" t="s">
        <v>73</v>
      </c>
      <c r="B77" s="6" t="s">
        <v>195</v>
      </c>
      <c r="E77" s="1">
        <v>16</v>
      </c>
      <c r="J77" s="4">
        <f>SUM(D77:I77)</f>
        <v>16</v>
      </c>
    </row>
    <row r="78" spans="1:10" ht="12.75" customHeight="1" x14ac:dyDescent="0.25">
      <c r="A78" s="1" t="s">
        <v>74</v>
      </c>
      <c r="B78" s="6" t="s">
        <v>107</v>
      </c>
      <c r="D78" s="1">
        <v>16</v>
      </c>
      <c r="J78" s="4">
        <f>SUM(D78:I78)</f>
        <v>16</v>
      </c>
    </row>
    <row r="79" spans="1:10" ht="12.75" customHeight="1" x14ac:dyDescent="0.25">
      <c r="A79" s="1" t="s">
        <v>75</v>
      </c>
      <c r="B79" s="6" t="s">
        <v>152</v>
      </c>
      <c r="D79" s="1">
        <v>2</v>
      </c>
      <c r="E79" s="1">
        <v>14</v>
      </c>
      <c r="J79" s="7">
        <f>SUM(D79:I79)</f>
        <v>16</v>
      </c>
    </row>
    <row r="80" spans="1:10" ht="12.75" customHeight="1" x14ac:dyDescent="0.25">
      <c r="A80" s="1" t="s">
        <v>76</v>
      </c>
      <c r="B80" s="6" t="s">
        <v>237</v>
      </c>
      <c r="H80" s="1">
        <v>16</v>
      </c>
      <c r="J80" s="7">
        <f>SUM(D80:I80)</f>
        <v>16</v>
      </c>
    </row>
    <row r="81" spans="1:10" ht="12.75" customHeight="1" x14ac:dyDescent="0.25">
      <c r="A81" s="1" t="s">
        <v>77</v>
      </c>
      <c r="B81" s="1" t="s">
        <v>108</v>
      </c>
      <c r="D81" s="1">
        <v>16</v>
      </c>
      <c r="J81" s="4">
        <f>SUM(D81:I81)</f>
        <v>16</v>
      </c>
    </row>
    <row r="82" spans="1:10" ht="12.75" customHeight="1" x14ac:dyDescent="0.25">
      <c r="A82" s="1" t="s">
        <v>78</v>
      </c>
      <c r="B82" s="6" t="s">
        <v>272</v>
      </c>
      <c r="G82" s="1">
        <v>15</v>
      </c>
      <c r="J82" s="4">
        <f>SUM(D82:I82)</f>
        <v>15</v>
      </c>
    </row>
    <row r="83" spans="1:10" ht="12.75" customHeight="1" x14ac:dyDescent="0.25">
      <c r="A83" s="1" t="s">
        <v>79</v>
      </c>
      <c r="B83" s="1" t="s">
        <v>196</v>
      </c>
      <c r="E83" s="1">
        <v>15</v>
      </c>
      <c r="J83" s="4">
        <f>SUM(D83:I83)</f>
        <v>15</v>
      </c>
    </row>
    <row r="84" spans="1:10" ht="12.75" customHeight="1" x14ac:dyDescent="0.25">
      <c r="A84" s="1" t="s">
        <v>80</v>
      </c>
      <c r="B84" s="1" t="s">
        <v>110</v>
      </c>
      <c r="D84" s="1">
        <v>15</v>
      </c>
      <c r="J84" s="4">
        <f>SUM(D84:I84)</f>
        <v>15</v>
      </c>
    </row>
    <row r="85" spans="1:10" ht="12.75" customHeight="1" x14ac:dyDescent="0.25">
      <c r="A85" s="1" t="s">
        <v>81</v>
      </c>
      <c r="B85" s="1" t="s">
        <v>112</v>
      </c>
      <c r="D85" s="1">
        <v>14</v>
      </c>
      <c r="J85" s="4">
        <f>SUM(D85:I85)</f>
        <v>14</v>
      </c>
    </row>
    <row r="86" spans="1:10" ht="12.75" customHeight="1" x14ac:dyDescent="0.25">
      <c r="A86" s="1" t="s">
        <v>82</v>
      </c>
      <c r="B86" s="1" t="s">
        <v>111</v>
      </c>
      <c r="D86" s="1">
        <v>14</v>
      </c>
      <c r="J86" s="4">
        <f>SUM(D86:I86)</f>
        <v>14</v>
      </c>
    </row>
    <row r="87" spans="1:10" ht="12.75" customHeight="1" x14ac:dyDescent="0.25">
      <c r="A87" s="1" t="s">
        <v>83</v>
      </c>
      <c r="B87" s="1" t="s">
        <v>197</v>
      </c>
      <c r="E87" s="1">
        <v>14</v>
      </c>
      <c r="J87" s="4">
        <f>SUM(D87:I87)</f>
        <v>14</v>
      </c>
    </row>
    <row r="88" spans="1:10" ht="12.75" customHeight="1" x14ac:dyDescent="0.25">
      <c r="A88" s="1" t="s">
        <v>130</v>
      </c>
      <c r="B88" s="6" t="s">
        <v>198</v>
      </c>
      <c r="E88" s="1">
        <v>13</v>
      </c>
      <c r="J88" s="7">
        <f>SUM(D88:I88)</f>
        <v>13</v>
      </c>
    </row>
    <row r="89" spans="1:10" ht="12.75" customHeight="1" x14ac:dyDescent="0.25">
      <c r="A89" s="1" t="s">
        <v>131</v>
      </c>
      <c r="B89" s="1" t="s">
        <v>114</v>
      </c>
      <c r="D89" s="1">
        <v>13</v>
      </c>
      <c r="J89" s="4">
        <f>SUM(D89:I89)</f>
        <v>13</v>
      </c>
    </row>
    <row r="90" spans="1:10" ht="12.75" customHeight="1" x14ac:dyDescent="0.25">
      <c r="A90" s="1" t="s">
        <v>132</v>
      </c>
      <c r="B90" s="1" t="s">
        <v>273</v>
      </c>
      <c r="G90" s="1">
        <v>12</v>
      </c>
      <c r="J90" s="4">
        <f>SUM(D90:I90)</f>
        <v>12</v>
      </c>
    </row>
    <row r="91" spans="1:10" ht="12.75" customHeight="1" x14ac:dyDescent="0.25">
      <c r="A91" s="1" t="s">
        <v>133</v>
      </c>
      <c r="B91" s="1" t="s">
        <v>239</v>
      </c>
      <c r="H91" s="1">
        <v>12</v>
      </c>
      <c r="J91" s="4">
        <f>SUM(D91:I91)</f>
        <v>12</v>
      </c>
    </row>
    <row r="92" spans="1:10" ht="12.75" customHeight="1" x14ac:dyDescent="0.25">
      <c r="A92" s="1" t="s">
        <v>134</v>
      </c>
      <c r="B92" s="1" t="s">
        <v>200</v>
      </c>
      <c r="E92" s="1">
        <v>12</v>
      </c>
      <c r="J92" s="4">
        <f>SUM(D92:I92)</f>
        <v>12</v>
      </c>
    </row>
    <row r="93" spans="1:10" ht="12.75" customHeight="1" x14ac:dyDescent="0.25">
      <c r="A93" s="1" t="s">
        <v>135</v>
      </c>
      <c r="B93" s="1" t="s">
        <v>162</v>
      </c>
      <c r="E93" s="1">
        <v>12</v>
      </c>
      <c r="J93" s="4">
        <f>SUM(D93:I93)</f>
        <v>12</v>
      </c>
    </row>
    <row r="94" spans="1:10" ht="12.75" customHeight="1" x14ac:dyDescent="0.25">
      <c r="A94" s="1" t="s">
        <v>136</v>
      </c>
      <c r="B94" s="6" t="s">
        <v>116</v>
      </c>
      <c r="D94" s="1">
        <v>12</v>
      </c>
      <c r="J94" s="7">
        <f>SUM(D94:I94)</f>
        <v>12</v>
      </c>
    </row>
    <row r="95" spans="1:10" ht="12.75" customHeight="1" x14ac:dyDescent="0.25">
      <c r="A95" s="1" t="s">
        <v>137</v>
      </c>
      <c r="B95" s="1" t="s">
        <v>201</v>
      </c>
      <c r="E95" s="1">
        <v>11</v>
      </c>
      <c r="J95" s="4">
        <f>SUM(D95:I95)</f>
        <v>11</v>
      </c>
    </row>
    <row r="96" spans="1:10" ht="12.75" customHeight="1" x14ac:dyDescent="0.25">
      <c r="A96" s="1" t="s">
        <v>138</v>
      </c>
      <c r="B96" s="6" t="s">
        <v>274</v>
      </c>
      <c r="G96" s="1">
        <v>10</v>
      </c>
      <c r="J96" s="4">
        <f>SUM(D96:I96)</f>
        <v>10</v>
      </c>
    </row>
    <row r="97" spans="1:10" ht="12.75" customHeight="1" x14ac:dyDescent="0.25">
      <c r="A97" s="1" t="s">
        <v>139</v>
      </c>
      <c r="B97" s="1" t="s">
        <v>203</v>
      </c>
      <c r="E97" s="1">
        <v>10</v>
      </c>
      <c r="J97" s="4">
        <f>SUM(D97:I97)</f>
        <v>10</v>
      </c>
    </row>
    <row r="98" spans="1:10" ht="12.75" customHeight="1" x14ac:dyDescent="0.25">
      <c r="A98" s="1" t="s">
        <v>140</v>
      </c>
      <c r="B98" s="1" t="s">
        <v>120</v>
      </c>
      <c r="D98" s="1">
        <v>10</v>
      </c>
      <c r="J98" s="4">
        <f>SUM(D98:I98)</f>
        <v>10</v>
      </c>
    </row>
    <row r="99" spans="1:10" ht="12.75" customHeight="1" x14ac:dyDescent="0.25">
      <c r="A99" s="1" t="s">
        <v>141</v>
      </c>
      <c r="B99" s="1" t="s">
        <v>202</v>
      </c>
      <c r="E99" s="1">
        <v>10</v>
      </c>
      <c r="J99" s="4">
        <f>SUM(D99:I99)</f>
        <v>10</v>
      </c>
    </row>
    <row r="100" spans="1:10" ht="12.75" customHeight="1" x14ac:dyDescent="0.25">
      <c r="A100" s="1" t="s">
        <v>142</v>
      </c>
      <c r="B100" s="1" t="s">
        <v>240</v>
      </c>
      <c r="H100" s="1">
        <v>10</v>
      </c>
      <c r="J100" s="4">
        <f>SUM(D100:I100)</f>
        <v>10</v>
      </c>
    </row>
    <row r="101" spans="1:10" ht="12.75" customHeight="1" x14ac:dyDescent="0.25">
      <c r="A101" s="1" t="s">
        <v>143</v>
      </c>
      <c r="B101" s="6" t="s">
        <v>157</v>
      </c>
      <c r="E101" s="1">
        <v>9</v>
      </c>
      <c r="J101" s="7">
        <f>SUM(D101:I101)</f>
        <v>9</v>
      </c>
    </row>
    <row r="102" spans="1:10" ht="12.75" customHeight="1" x14ac:dyDescent="0.25">
      <c r="A102" s="1" t="s">
        <v>144</v>
      </c>
      <c r="B102" s="6" t="s">
        <v>158</v>
      </c>
      <c r="E102" s="1">
        <v>9</v>
      </c>
      <c r="J102" s="7">
        <f>SUM(D102:I102)</f>
        <v>9</v>
      </c>
    </row>
    <row r="103" spans="1:10" ht="12.75" customHeight="1" x14ac:dyDescent="0.25">
      <c r="A103" s="1" t="s">
        <v>164</v>
      </c>
      <c r="B103" s="1" t="s">
        <v>221</v>
      </c>
      <c r="F103" s="1">
        <v>8.25</v>
      </c>
      <c r="J103" s="4">
        <f>SUM(D103:I103)</f>
        <v>8.25</v>
      </c>
    </row>
    <row r="104" spans="1:10" ht="12.75" customHeight="1" x14ac:dyDescent="0.25">
      <c r="A104" s="1" t="s">
        <v>165</v>
      </c>
      <c r="B104" s="5" t="s">
        <v>223</v>
      </c>
      <c r="F104" s="1">
        <v>8.25</v>
      </c>
      <c r="J104" s="4">
        <f>SUM(D104:I104)</f>
        <v>8.25</v>
      </c>
    </row>
    <row r="105" spans="1:10" ht="12.75" customHeight="1" x14ac:dyDescent="0.25">
      <c r="A105" s="1" t="s">
        <v>166</v>
      </c>
      <c r="B105" s="5" t="s">
        <v>224</v>
      </c>
      <c r="F105" s="1">
        <v>8.25</v>
      </c>
      <c r="J105" s="4">
        <f>SUM(D105:I105)</f>
        <v>8.25</v>
      </c>
    </row>
    <row r="106" spans="1:10" ht="12.75" customHeight="1" x14ac:dyDescent="0.25">
      <c r="A106" s="1" t="s">
        <v>167</v>
      </c>
      <c r="B106" s="5" t="s">
        <v>225</v>
      </c>
      <c r="F106" s="1">
        <v>8.25</v>
      </c>
      <c r="J106" s="7">
        <f>SUM(D106:I106)</f>
        <v>8.25</v>
      </c>
    </row>
    <row r="107" spans="1:10" ht="12.75" customHeight="1" x14ac:dyDescent="0.25">
      <c r="A107" s="1" t="s">
        <v>168</v>
      </c>
      <c r="B107" s="1" t="s">
        <v>276</v>
      </c>
      <c r="G107" s="1">
        <v>8</v>
      </c>
      <c r="J107" s="4">
        <f>SUM(D107:I107)</f>
        <v>8</v>
      </c>
    </row>
    <row r="108" spans="1:10" ht="12.75" customHeight="1" x14ac:dyDescent="0.25">
      <c r="A108" s="1" t="s">
        <v>169</v>
      </c>
      <c r="B108" s="1" t="s">
        <v>123</v>
      </c>
      <c r="D108" s="1">
        <v>8</v>
      </c>
      <c r="J108" s="4">
        <f>SUM(D108:I108)</f>
        <v>8</v>
      </c>
    </row>
    <row r="109" spans="1:10" ht="12.75" customHeight="1" x14ac:dyDescent="0.25">
      <c r="A109" s="1" t="s">
        <v>170</v>
      </c>
      <c r="B109" s="1" t="s">
        <v>241</v>
      </c>
      <c r="H109" s="1">
        <v>8</v>
      </c>
      <c r="J109" s="4">
        <f>SUM(D109:I109)</f>
        <v>8</v>
      </c>
    </row>
    <row r="110" spans="1:10" ht="12.75" customHeight="1" x14ac:dyDescent="0.25">
      <c r="A110" s="1" t="s">
        <v>171</v>
      </c>
      <c r="B110" s="1" t="s">
        <v>124</v>
      </c>
      <c r="D110" s="1">
        <v>8</v>
      </c>
      <c r="J110" s="4">
        <f>SUM(D110:I110)</f>
        <v>8</v>
      </c>
    </row>
    <row r="111" spans="1:10" ht="12.75" customHeight="1" x14ac:dyDescent="0.25">
      <c r="A111" s="1" t="s">
        <v>172</v>
      </c>
      <c r="B111" s="1" t="s">
        <v>204</v>
      </c>
      <c r="E111" s="1">
        <v>8</v>
      </c>
      <c r="J111" s="4">
        <f>SUM(D111:I111)</f>
        <v>8</v>
      </c>
    </row>
    <row r="112" spans="1:10" ht="12.75" customHeight="1" x14ac:dyDescent="0.25">
      <c r="A112" s="1" t="s">
        <v>173</v>
      </c>
      <c r="B112" s="1" t="s">
        <v>277</v>
      </c>
      <c r="G112" s="1">
        <v>7</v>
      </c>
      <c r="J112" s="4">
        <f>SUM(D112:I112)</f>
        <v>7</v>
      </c>
    </row>
    <row r="113" spans="1:10" ht="12.75" customHeight="1" x14ac:dyDescent="0.25">
      <c r="A113" s="1" t="s">
        <v>174</v>
      </c>
      <c r="B113" s="6" t="s">
        <v>205</v>
      </c>
      <c r="E113" s="1">
        <v>7</v>
      </c>
      <c r="J113" s="7">
        <f>SUM(D113:I113)</f>
        <v>7</v>
      </c>
    </row>
    <row r="114" spans="1:10" ht="12.75" customHeight="1" x14ac:dyDescent="0.25">
      <c r="A114" s="1" t="s">
        <v>175</v>
      </c>
      <c r="B114" s="6" t="s">
        <v>206</v>
      </c>
      <c r="E114" s="1">
        <v>7</v>
      </c>
      <c r="J114" s="7">
        <f>SUM(D114:I114)</f>
        <v>7</v>
      </c>
    </row>
    <row r="115" spans="1:10" ht="12.75" customHeight="1" x14ac:dyDescent="0.25">
      <c r="A115" s="1" t="s">
        <v>176</v>
      </c>
      <c r="B115" s="1" t="s">
        <v>126</v>
      </c>
      <c r="D115" s="1">
        <v>7</v>
      </c>
      <c r="J115" s="4">
        <f>SUM(D115:I115)</f>
        <v>7</v>
      </c>
    </row>
    <row r="116" spans="1:10" ht="12.75" customHeight="1" x14ac:dyDescent="0.25">
      <c r="A116" s="1" t="s">
        <v>177</v>
      </c>
      <c r="B116" s="6" t="s">
        <v>278</v>
      </c>
      <c r="G116" s="1">
        <v>6</v>
      </c>
      <c r="J116" s="4">
        <f>SUM(D116:I116)</f>
        <v>6</v>
      </c>
    </row>
    <row r="117" spans="1:10" ht="12.75" customHeight="1" x14ac:dyDescent="0.25">
      <c r="A117" s="1" t="s">
        <v>178</v>
      </c>
      <c r="B117" s="1" t="s">
        <v>207</v>
      </c>
      <c r="E117" s="1">
        <v>6</v>
      </c>
      <c r="J117" s="4">
        <f>SUM(D117:I117)</f>
        <v>6</v>
      </c>
    </row>
    <row r="118" spans="1:10" ht="12.75" customHeight="1" x14ac:dyDescent="0.25">
      <c r="A118" s="1" t="s">
        <v>179</v>
      </c>
      <c r="B118" s="1" t="s">
        <v>208</v>
      </c>
      <c r="E118" s="1">
        <v>6</v>
      </c>
      <c r="J118" s="4">
        <f>SUM(D118:I118)</f>
        <v>6</v>
      </c>
    </row>
    <row r="119" spans="1:10" ht="12.75" customHeight="1" x14ac:dyDescent="0.25">
      <c r="A119" s="1" t="s">
        <v>180</v>
      </c>
      <c r="B119" s="1" t="s">
        <v>128</v>
      </c>
      <c r="D119" s="1">
        <v>6</v>
      </c>
      <c r="J119" s="4">
        <f>SUM(D119:I119)</f>
        <v>6</v>
      </c>
    </row>
    <row r="120" spans="1:10" ht="12.75" customHeight="1" x14ac:dyDescent="0.25">
      <c r="A120" s="1" t="s">
        <v>181</v>
      </c>
      <c r="B120" s="6" t="s">
        <v>242</v>
      </c>
      <c r="H120" s="1">
        <v>6</v>
      </c>
      <c r="J120" s="7">
        <f>SUM(D120:I120)</f>
        <v>6</v>
      </c>
    </row>
    <row r="121" spans="1:10" ht="12.75" customHeight="1" x14ac:dyDescent="0.25">
      <c r="A121" s="1" t="s">
        <v>182</v>
      </c>
      <c r="B121" s="6" t="s">
        <v>279</v>
      </c>
      <c r="G121" s="1">
        <v>5</v>
      </c>
      <c r="J121" s="7">
        <f>SUM(D121:I121)</f>
        <v>5</v>
      </c>
    </row>
    <row r="122" spans="1:10" ht="12.75" customHeight="1" x14ac:dyDescent="0.25">
      <c r="A122" s="1" t="s">
        <v>183</v>
      </c>
      <c r="B122" s="6" t="s">
        <v>146</v>
      </c>
      <c r="D122" s="1">
        <v>5</v>
      </c>
      <c r="J122" s="7">
        <f>SUM(D122:I122)</f>
        <v>5</v>
      </c>
    </row>
    <row r="123" spans="1:10" ht="12.75" customHeight="1" x14ac:dyDescent="0.25">
      <c r="A123" s="6" t="s">
        <v>245</v>
      </c>
      <c r="B123" s="1" t="s">
        <v>209</v>
      </c>
      <c r="E123" s="1">
        <v>5</v>
      </c>
      <c r="J123" s="7">
        <f>SUM(D123:I123)</f>
        <v>5</v>
      </c>
    </row>
    <row r="124" spans="1:10" ht="12.75" customHeight="1" x14ac:dyDescent="0.25">
      <c r="A124" s="6" t="s">
        <v>246</v>
      </c>
      <c r="B124" s="1" t="s">
        <v>280</v>
      </c>
      <c r="G124" s="1">
        <v>4</v>
      </c>
      <c r="J124" s="7">
        <f>SUM(D124:I124)</f>
        <v>4</v>
      </c>
    </row>
    <row r="125" spans="1:10" ht="12.75" customHeight="1" x14ac:dyDescent="0.25">
      <c r="A125" s="6" t="s">
        <v>247</v>
      </c>
      <c r="B125" s="1" t="s">
        <v>243</v>
      </c>
      <c r="H125" s="1">
        <v>4</v>
      </c>
      <c r="J125" s="7">
        <f>SUM(D125:I125)</f>
        <v>4</v>
      </c>
    </row>
    <row r="126" spans="1:10" ht="12.75" customHeight="1" x14ac:dyDescent="0.25">
      <c r="A126" s="6" t="s">
        <v>248</v>
      </c>
      <c r="B126" s="1" t="s">
        <v>211</v>
      </c>
      <c r="E126" s="1">
        <v>4</v>
      </c>
      <c r="J126" s="7">
        <f>SUM(D126:I126)</f>
        <v>4</v>
      </c>
    </row>
    <row r="127" spans="1:10" ht="12.75" customHeight="1" x14ac:dyDescent="0.25">
      <c r="A127" s="6" t="s">
        <v>249</v>
      </c>
      <c r="B127" s="1" t="s">
        <v>210</v>
      </c>
      <c r="E127" s="1">
        <v>4</v>
      </c>
      <c r="J127" s="7">
        <f>SUM(D127:I127)</f>
        <v>4</v>
      </c>
    </row>
    <row r="128" spans="1:10" ht="12.75" customHeight="1" x14ac:dyDescent="0.25">
      <c r="A128" s="6" t="s">
        <v>250</v>
      </c>
      <c r="B128" s="1" t="s">
        <v>148</v>
      </c>
      <c r="D128" s="1">
        <v>4</v>
      </c>
      <c r="J128" s="7">
        <f>SUM(D128:I128)</f>
        <v>4</v>
      </c>
    </row>
    <row r="129" spans="1:10" ht="12.75" customHeight="1" x14ac:dyDescent="0.25">
      <c r="A129" s="6" t="s">
        <v>251</v>
      </c>
      <c r="B129" s="1" t="s">
        <v>281</v>
      </c>
      <c r="G129" s="1">
        <v>3</v>
      </c>
      <c r="J129" s="7">
        <f>SUM(D129:I129)</f>
        <v>3</v>
      </c>
    </row>
    <row r="130" spans="1:10" ht="12.75" customHeight="1" x14ac:dyDescent="0.25">
      <c r="A130" s="6" t="s">
        <v>252</v>
      </c>
      <c r="B130" s="1" t="s">
        <v>212</v>
      </c>
      <c r="E130" s="1">
        <v>3</v>
      </c>
      <c r="J130" s="7">
        <f>SUM(D130:I130)</f>
        <v>3</v>
      </c>
    </row>
    <row r="131" spans="1:10" ht="12.75" customHeight="1" x14ac:dyDescent="0.25">
      <c r="A131" s="6" t="s">
        <v>253</v>
      </c>
      <c r="B131" s="6" t="s">
        <v>213</v>
      </c>
      <c r="E131" s="1">
        <v>3</v>
      </c>
      <c r="J131" s="7">
        <f>SUM(D131:I131)</f>
        <v>3</v>
      </c>
    </row>
    <row r="132" spans="1:10" ht="12.75" customHeight="1" x14ac:dyDescent="0.25">
      <c r="A132" s="6" t="s">
        <v>254</v>
      </c>
      <c r="B132" s="1" t="s">
        <v>150</v>
      </c>
      <c r="D132" s="1">
        <v>3</v>
      </c>
      <c r="J132" s="7">
        <f>SUM(D132:I132)</f>
        <v>3</v>
      </c>
    </row>
    <row r="133" spans="1:10" ht="12.75" customHeight="1" x14ac:dyDescent="0.25">
      <c r="A133" s="6" t="s">
        <v>255</v>
      </c>
      <c r="B133" s="1" t="s">
        <v>282</v>
      </c>
      <c r="G133" s="1">
        <v>2</v>
      </c>
      <c r="J133" s="7">
        <f>SUM(D133:I133)</f>
        <v>2</v>
      </c>
    </row>
    <row r="134" spans="1:10" ht="12.75" customHeight="1" x14ac:dyDescent="0.25">
      <c r="A134" s="6" t="s">
        <v>256</v>
      </c>
      <c r="B134" s="1" t="s">
        <v>159</v>
      </c>
      <c r="E134" s="1">
        <v>2</v>
      </c>
      <c r="J134" s="7">
        <f>SUM(D134:I134)</f>
        <v>2</v>
      </c>
    </row>
    <row r="135" spans="1:10" ht="12.75" customHeight="1" x14ac:dyDescent="0.25">
      <c r="A135" s="6" t="s">
        <v>257</v>
      </c>
      <c r="B135" s="1" t="s">
        <v>151</v>
      </c>
      <c r="D135" s="1">
        <v>2</v>
      </c>
      <c r="J135" s="7">
        <f>SUM(D135:I135)</f>
        <v>2</v>
      </c>
    </row>
    <row r="136" spans="1:10" ht="12.75" customHeight="1" x14ac:dyDescent="0.25">
      <c r="A136" s="6" t="s">
        <v>258</v>
      </c>
      <c r="B136" s="1" t="s">
        <v>244</v>
      </c>
      <c r="H136" s="1">
        <v>2</v>
      </c>
      <c r="J136" s="7">
        <f>SUM(D136:I136)</f>
        <v>2</v>
      </c>
    </row>
    <row r="137" spans="1:10" ht="12.75" customHeight="1" x14ac:dyDescent="0.25">
      <c r="A137" s="6" t="s">
        <v>259</v>
      </c>
      <c r="B137" s="1" t="s">
        <v>214</v>
      </c>
      <c r="E137" s="1">
        <v>2</v>
      </c>
      <c r="J137" s="7">
        <f>SUM(D137:I137)</f>
        <v>2</v>
      </c>
    </row>
    <row r="138" spans="1:10" ht="12.75" customHeight="1" x14ac:dyDescent="0.25">
      <c r="A138" s="6" t="s">
        <v>260</v>
      </c>
      <c r="B138" s="6" t="s">
        <v>154</v>
      </c>
      <c r="D138" s="1">
        <v>1</v>
      </c>
      <c r="J138" s="7">
        <f>SUM(D138:I138)</f>
        <v>1</v>
      </c>
    </row>
    <row r="139" spans="1:10" ht="12.75" customHeight="1" x14ac:dyDescent="0.25">
      <c r="A139" s="6" t="s">
        <v>261</v>
      </c>
      <c r="B139" s="1" t="s">
        <v>153</v>
      </c>
      <c r="D139" s="1">
        <v>1</v>
      </c>
      <c r="J139" s="7">
        <f>SUM(D139:I139)</f>
        <v>1</v>
      </c>
    </row>
    <row r="140" spans="1:10" ht="12.75" customHeight="1" x14ac:dyDescent="0.25">
      <c r="A140" s="6" t="s">
        <v>262</v>
      </c>
      <c r="J140" s="7">
        <f>SUM(D140:I140)</f>
        <v>0</v>
      </c>
    </row>
    <row r="141" spans="1:10" ht="12.75" customHeight="1" x14ac:dyDescent="0.25">
      <c r="A141" s="6" t="s">
        <v>263</v>
      </c>
      <c r="J141" s="7">
        <f>SUM(D141:I141)</f>
        <v>0</v>
      </c>
    </row>
    <row r="142" spans="1:10" ht="12.75" customHeight="1" x14ac:dyDescent="0.25">
      <c r="A142" s="6" t="s">
        <v>264</v>
      </c>
      <c r="J142" s="7">
        <f>SUM(D142:I142)</f>
        <v>0</v>
      </c>
    </row>
  </sheetData>
  <sortState ref="B3:J141">
    <sortCondition sortBy="cellColor" ref="J3:J141" dxfId="2"/>
    <sortCondition descending="1" ref="J3:J141"/>
  </sortState>
  <mergeCells count="9">
    <mergeCell ref="I1:I2"/>
    <mergeCell ref="J1:J2"/>
    <mergeCell ref="C1:C2"/>
    <mergeCell ref="A1:A2"/>
    <mergeCell ref="B1:B2"/>
    <mergeCell ref="D1:D2"/>
    <mergeCell ref="E1:E2"/>
    <mergeCell ref="F1:F2"/>
    <mergeCell ref="G1:G2"/>
  </mergeCells>
  <conditionalFormatting sqref="D4:H142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H2M</dc:creator>
  <cp:lastModifiedBy>H2M</cp:lastModifiedBy>
  <dcterms:created xsi:type="dcterms:W3CDTF">2013-11-28T23:49:07Z</dcterms:created>
  <dcterms:modified xsi:type="dcterms:W3CDTF">2014-02-11T15:09:59Z</dcterms:modified>
</cp:coreProperties>
</file>