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2945" windowHeight="4230" tabRatio="965" activeTab="5"/>
  </bookViews>
  <sheets>
    <sheet name="MEN Team Scores" sheetId="1" r:id="rId1"/>
    <sheet name="MEN Team Display" sheetId="7" r:id="rId2"/>
    <sheet name="MEN Singles Scores" sheetId="6" r:id="rId3"/>
    <sheet name="WOMEN Team Scores" sheetId="17" r:id="rId4"/>
    <sheet name="WOMEN Team DisplaY" sheetId="20" r:id="rId5"/>
    <sheet name="WOMEN Singles Scores" sheetId="19" r:id="rId6"/>
  </sheets>
  <calcPr calcId="125725"/>
</workbook>
</file>

<file path=xl/calcChain.xml><?xml version="1.0" encoding="utf-8"?>
<calcChain xmlns="http://schemas.openxmlformats.org/spreadsheetml/2006/main">
  <c r="P226" i="17"/>
  <c r="P224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S569" s="1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S326" s="1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5"/>
  <c r="M586"/>
  <c r="M568"/>
  <c r="M550"/>
  <c r="M532"/>
  <c r="M514"/>
  <c r="M496"/>
  <c r="M478"/>
  <c r="M460"/>
  <c r="M442"/>
  <c r="M424"/>
  <c r="M406"/>
  <c r="M388"/>
  <c r="M370"/>
  <c r="M352"/>
  <c r="M334"/>
  <c r="M316"/>
  <c r="M298"/>
  <c r="M280"/>
  <c r="M262"/>
  <c r="M244"/>
  <c r="M226"/>
  <c r="M199"/>
  <c r="M181"/>
  <c r="M163"/>
  <c r="M145"/>
  <c r="M127"/>
  <c r="M109"/>
  <c r="M91"/>
  <c r="M73"/>
  <c r="M55"/>
  <c r="M37"/>
  <c r="M595"/>
  <c r="M577"/>
  <c r="M559"/>
  <c r="M541"/>
  <c r="M523"/>
  <c r="M505"/>
  <c r="M487"/>
  <c r="M469"/>
  <c r="M451"/>
  <c r="M433"/>
  <c r="M415"/>
  <c r="M379"/>
  <c r="M361"/>
  <c r="M343"/>
  <c r="M307"/>
  <c r="M289"/>
  <c r="M271"/>
  <c r="M253"/>
  <c r="M235"/>
  <c r="M217"/>
  <c r="M208"/>
  <c r="M172"/>
  <c r="M154"/>
  <c r="M136"/>
  <c r="M118"/>
  <c r="M100"/>
  <c r="M82"/>
  <c r="M64"/>
  <c r="M46"/>
  <c r="M28"/>
  <c r="M19"/>
  <c r="M10"/>
  <c r="M397"/>
  <c r="M325"/>
  <c r="M190"/>
  <c r="P19"/>
  <c r="P18"/>
  <c r="P17"/>
  <c r="P16"/>
  <c r="P14"/>
  <c r="P13"/>
  <c r="P12"/>
  <c r="P11"/>
  <c r="P10"/>
  <c r="P9"/>
  <c r="P8"/>
  <c r="P7"/>
  <c r="P6"/>
  <c r="P5"/>
  <c r="P4"/>
  <c r="P3"/>
  <c r="P2"/>
  <c r="P691" i="1"/>
  <c r="P673"/>
  <c r="P655"/>
  <c r="P637"/>
  <c r="P619"/>
  <c r="P601"/>
  <c r="P583"/>
  <c r="P565"/>
  <c r="P547"/>
  <c r="P529"/>
  <c r="P511"/>
  <c r="P493"/>
  <c r="P475"/>
  <c r="P457"/>
  <c r="P439"/>
  <c r="P421"/>
  <c r="P403"/>
  <c r="P385"/>
  <c r="P367"/>
  <c r="P349"/>
  <c r="P331"/>
  <c r="P313"/>
  <c r="P295"/>
  <c r="P277"/>
  <c r="P259"/>
  <c r="P241"/>
  <c r="P223"/>
  <c r="P205"/>
  <c r="P187"/>
  <c r="P169"/>
  <c r="P151"/>
  <c r="P133"/>
  <c r="P115"/>
  <c r="P97"/>
  <c r="P79"/>
  <c r="P61"/>
  <c r="P43"/>
  <c r="P25"/>
  <c r="P7"/>
  <c r="P703"/>
  <c r="P702"/>
  <c r="P701"/>
  <c r="P700"/>
  <c r="P699"/>
  <c r="P698"/>
  <c r="P697"/>
  <c r="P696"/>
  <c r="P695"/>
  <c r="P694"/>
  <c r="P693"/>
  <c r="P692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8"/>
  <c r="P347"/>
  <c r="P346"/>
  <c r="P345"/>
  <c r="P344"/>
  <c r="P343"/>
  <c r="P342"/>
  <c r="P341"/>
  <c r="P340"/>
  <c r="P339"/>
  <c r="P338"/>
  <c r="P337"/>
  <c r="P336"/>
  <c r="P335"/>
  <c r="P334"/>
  <c r="S326" s="1"/>
  <c r="P333"/>
  <c r="P332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6"/>
  <c r="P95"/>
  <c r="P94"/>
  <c r="P93"/>
  <c r="P92"/>
  <c r="P91"/>
  <c r="P90"/>
  <c r="P89"/>
  <c r="P88"/>
  <c r="P87"/>
  <c r="P86"/>
  <c r="P85"/>
  <c r="P84"/>
  <c r="P83"/>
  <c r="P82"/>
  <c r="P81"/>
  <c r="P80"/>
  <c r="P78"/>
  <c r="P77"/>
  <c r="P76"/>
  <c r="P75"/>
  <c r="P74"/>
  <c r="P73"/>
  <c r="P72"/>
  <c r="P71"/>
  <c r="P70"/>
  <c r="P69"/>
  <c r="P68"/>
  <c r="P67"/>
  <c r="P66"/>
  <c r="P65"/>
  <c r="P64"/>
  <c r="P63"/>
  <c r="P62"/>
  <c r="P60"/>
  <c r="P59"/>
  <c r="P58"/>
  <c r="P57"/>
  <c r="P56"/>
  <c r="P55"/>
  <c r="P54"/>
  <c r="P53"/>
  <c r="P52"/>
  <c r="P51"/>
  <c r="P50"/>
  <c r="P49"/>
  <c r="P48"/>
  <c r="P47"/>
  <c r="P46"/>
  <c r="P45"/>
  <c r="P44"/>
  <c r="P42"/>
  <c r="P41"/>
  <c r="P40"/>
  <c r="P39"/>
  <c r="P38"/>
  <c r="P37"/>
  <c r="P36"/>
  <c r="P35"/>
  <c r="P34"/>
  <c r="P33"/>
  <c r="P32"/>
  <c r="P31"/>
  <c r="P30"/>
  <c r="P29"/>
  <c r="P28"/>
  <c r="P27"/>
  <c r="P26"/>
  <c r="P24"/>
  <c r="P23"/>
  <c r="P22"/>
  <c r="P21"/>
  <c r="P20"/>
  <c r="P19"/>
  <c r="P18"/>
  <c r="P17"/>
  <c r="P16"/>
  <c r="P15"/>
  <c r="P14"/>
  <c r="P13"/>
  <c r="P12"/>
  <c r="P10"/>
  <c r="P9"/>
  <c r="P8"/>
  <c r="P6"/>
  <c r="P5"/>
  <c r="P4"/>
  <c r="P3"/>
  <c r="P11"/>
  <c r="P2"/>
  <c r="M703"/>
  <c r="M694"/>
  <c r="M685"/>
  <c r="M676"/>
  <c r="M667"/>
  <c r="M658"/>
  <c r="M649"/>
  <c r="M640"/>
  <c r="M631"/>
  <c r="M622"/>
  <c r="M613"/>
  <c r="M604"/>
  <c r="M595"/>
  <c r="M586"/>
  <c r="M577"/>
  <c r="M568"/>
  <c r="M559"/>
  <c r="M550"/>
  <c r="M541"/>
  <c r="M532"/>
  <c r="M523"/>
  <c r="M514"/>
  <c r="M505"/>
  <c r="M496"/>
  <c r="M487"/>
  <c r="M478"/>
  <c r="M469"/>
  <c r="M460"/>
  <c r="M451"/>
  <c r="M442"/>
  <c r="M433"/>
  <c r="M424"/>
  <c r="M415"/>
  <c r="M406"/>
  <c r="M397"/>
  <c r="M388"/>
  <c r="M379"/>
  <c r="M370"/>
  <c r="M361"/>
  <c r="M352"/>
  <c r="M343"/>
  <c r="M325"/>
  <c r="M316"/>
  <c r="M307"/>
  <c r="M298"/>
  <c r="M280"/>
  <c r="M271"/>
  <c r="M262"/>
  <c r="M253"/>
  <c r="M244"/>
  <c r="M235"/>
  <c r="M226"/>
  <c r="M217"/>
  <c r="M208"/>
  <c r="M199"/>
  <c r="M190"/>
  <c r="M181"/>
  <c r="M172"/>
  <c r="M163"/>
  <c r="M154"/>
  <c r="M145"/>
  <c r="M136"/>
  <c r="M127"/>
  <c r="M118"/>
  <c r="M100"/>
  <c r="M91"/>
  <c r="M82"/>
  <c r="M73"/>
  <c r="M64"/>
  <c r="M55"/>
  <c r="M46"/>
  <c r="M37"/>
  <c r="M28"/>
  <c r="M19"/>
  <c r="M10"/>
  <c r="M289"/>
  <c r="M109"/>
  <c r="M334"/>
  <c r="A5" i="2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" i="19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M594" i="17"/>
  <c r="M593"/>
  <c r="M592"/>
  <c r="M591"/>
  <c r="M590"/>
  <c r="M589"/>
  <c r="M588"/>
  <c r="S587"/>
  <c r="R587"/>
  <c r="M587"/>
  <c r="M585"/>
  <c r="M584"/>
  <c r="M583"/>
  <c r="M582"/>
  <c r="M581"/>
  <c r="M580"/>
  <c r="M579"/>
  <c r="R578"/>
  <c r="M578"/>
  <c r="M576"/>
  <c r="M575"/>
  <c r="M574"/>
  <c r="M573"/>
  <c r="M572"/>
  <c r="M571"/>
  <c r="M570"/>
  <c r="R569"/>
  <c r="M569"/>
  <c r="M567"/>
  <c r="M566"/>
  <c r="M565"/>
  <c r="M564"/>
  <c r="M563"/>
  <c r="M562"/>
  <c r="M561"/>
  <c r="R560"/>
  <c r="S560"/>
  <c r="M560"/>
  <c r="M558"/>
  <c r="M557"/>
  <c r="M556"/>
  <c r="M555"/>
  <c r="M554"/>
  <c r="M553"/>
  <c r="M552"/>
  <c r="R551"/>
  <c r="S551"/>
  <c r="M551"/>
  <c r="M549"/>
  <c r="M548"/>
  <c r="M547"/>
  <c r="M546"/>
  <c r="M545"/>
  <c r="M544"/>
  <c r="M543"/>
  <c r="R542"/>
  <c r="M542"/>
  <c r="M540"/>
  <c r="M539"/>
  <c r="M538"/>
  <c r="M537"/>
  <c r="M536"/>
  <c r="M535"/>
  <c r="M534"/>
  <c r="R533"/>
  <c r="M533"/>
  <c r="M531"/>
  <c r="M530"/>
  <c r="M529"/>
  <c r="M528"/>
  <c r="M527"/>
  <c r="M526"/>
  <c r="M525"/>
  <c r="R524"/>
  <c r="M524"/>
  <c r="M522"/>
  <c r="M521"/>
  <c r="M520"/>
  <c r="M519"/>
  <c r="M518"/>
  <c r="M517"/>
  <c r="M516"/>
  <c r="R515"/>
  <c r="S515"/>
  <c r="M515"/>
  <c r="M513"/>
  <c r="M512"/>
  <c r="M511"/>
  <c r="M510"/>
  <c r="M509"/>
  <c r="M508"/>
  <c r="M507"/>
  <c r="R506"/>
  <c r="M506"/>
  <c r="M504"/>
  <c r="M503"/>
  <c r="M502"/>
  <c r="M501"/>
  <c r="M500"/>
  <c r="M499"/>
  <c r="M498"/>
  <c r="R497"/>
  <c r="S497"/>
  <c r="M497"/>
  <c r="M495"/>
  <c r="M494"/>
  <c r="M493"/>
  <c r="M492"/>
  <c r="M491"/>
  <c r="M490"/>
  <c r="M489"/>
  <c r="R488"/>
  <c r="M488"/>
  <c r="S479"/>
  <c r="M486"/>
  <c r="M485"/>
  <c r="M484"/>
  <c r="M483"/>
  <c r="M482"/>
  <c r="M481"/>
  <c r="M480"/>
  <c r="R479"/>
  <c r="M479"/>
  <c r="M477"/>
  <c r="M476"/>
  <c r="M475"/>
  <c r="M474"/>
  <c r="M473"/>
  <c r="M472"/>
  <c r="M471"/>
  <c r="R470"/>
  <c r="M470"/>
  <c r="M468"/>
  <c r="M467"/>
  <c r="M466"/>
  <c r="M465"/>
  <c r="M464"/>
  <c r="M463"/>
  <c r="M462"/>
  <c r="R461"/>
  <c r="M461"/>
  <c r="M459"/>
  <c r="M458"/>
  <c r="M457"/>
  <c r="M456"/>
  <c r="M455"/>
  <c r="M454"/>
  <c r="M453"/>
  <c r="R452"/>
  <c r="M452"/>
  <c r="M450"/>
  <c r="M449"/>
  <c r="M448"/>
  <c r="M447"/>
  <c r="M446"/>
  <c r="M445"/>
  <c r="M444"/>
  <c r="S443"/>
  <c r="R443"/>
  <c r="M443"/>
  <c r="M441"/>
  <c r="M440"/>
  <c r="M439"/>
  <c r="M438"/>
  <c r="M437"/>
  <c r="M436"/>
  <c r="M435"/>
  <c r="R434"/>
  <c r="S434"/>
  <c r="M434"/>
  <c r="M432"/>
  <c r="M431"/>
  <c r="M430"/>
  <c r="M429"/>
  <c r="M428"/>
  <c r="M427"/>
  <c r="M426"/>
  <c r="R425"/>
  <c r="M425"/>
  <c r="M423"/>
  <c r="M422"/>
  <c r="M421"/>
  <c r="M420"/>
  <c r="M419"/>
  <c r="M418"/>
  <c r="M417"/>
  <c r="R416"/>
  <c r="S416"/>
  <c r="M416"/>
  <c r="M414"/>
  <c r="M413"/>
  <c r="M412"/>
  <c r="M411"/>
  <c r="M410"/>
  <c r="M409"/>
  <c r="M408"/>
  <c r="R407"/>
  <c r="S407"/>
  <c r="M407"/>
  <c r="M405"/>
  <c r="M404"/>
  <c r="M403"/>
  <c r="M402"/>
  <c r="M401"/>
  <c r="M400"/>
  <c r="M399"/>
  <c r="R398"/>
  <c r="M398"/>
  <c r="M396"/>
  <c r="M395"/>
  <c r="M394"/>
  <c r="M393"/>
  <c r="M392"/>
  <c r="M391"/>
  <c r="M390"/>
  <c r="R389"/>
  <c r="M389"/>
  <c r="M387"/>
  <c r="M386"/>
  <c r="M385"/>
  <c r="M384"/>
  <c r="M383"/>
  <c r="M382"/>
  <c r="M381"/>
  <c r="R380"/>
  <c r="M380"/>
  <c r="M378"/>
  <c r="M377"/>
  <c r="M376"/>
  <c r="M375"/>
  <c r="M374"/>
  <c r="M373"/>
  <c r="M372"/>
  <c r="R371"/>
  <c r="S371"/>
  <c r="M371"/>
  <c r="M369"/>
  <c r="M368"/>
  <c r="M367"/>
  <c r="M366"/>
  <c r="M365"/>
  <c r="M364"/>
  <c r="M363"/>
  <c r="R362"/>
  <c r="M362"/>
  <c r="M360"/>
  <c r="M359"/>
  <c r="M358"/>
  <c r="M357"/>
  <c r="M356"/>
  <c r="M355"/>
  <c r="M354"/>
  <c r="R353"/>
  <c r="M353"/>
  <c r="M351"/>
  <c r="M350"/>
  <c r="M349"/>
  <c r="M348"/>
  <c r="M347"/>
  <c r="M346"/>
  <c r="M345"/>
  <c r="R344"/>
  <c r="M344"/>
  <c r="M342"/>
  <c r="M341"/>
  <c r="M340"/>
  <c r="M339"/>
  <c r="M338"/>
  <c r="M337"/>
  <c r="M336"/>
  <c r="S335"/>
  <c r="R335"/>
  <c r="M335"/>
  <c r="M333"/>
  <c r="M332"/>
  <c r="M331"/>
  <c r="M330"/>
  <c r="M329"/>
  <c r="M328"/>
  <c r="M327"/>
  <c r="R326"/>
  <c r="M326"/>
  <c r="M324"/>
  <c r="M323"/>
  <c r="M322"/>
  <c r="M321"/>
  <c r="M320"/>
  <c r="M319"/>
  <c r="M318"/>
  <c r="R317"/>
  <c r="M317"/>
  <c r="M315"/>
  <c r="M314"/>
  <c r="M313"/>
  <c r="M312"/>
  <c r="M311"/>
  <c r="M310"/>
  <c r="M309"/>
  <c r="R308"/>
  <c r="S308"/>
  <c r="M308"/>
  <c r="M306"/>
  <c r="M305"/>
  <c r="M304"/>
  <c r="M303"/>
  <c r="M302"/>
  <c r="M301"/>
  <c r="M300"/>
  <c r="S299"/>
  <c r="R299"/>
  <c r="M299"/>
  <c r="M297"/>
  <c r="M296"/>
  <c r="M295"/>
  <c r="M294"/>
  <c r="M293"/>
  <c r="M292"/>
  <c r="M291"/>
  <c r="R290"/>
  <c r="M290"/>
  <c r="M288"/>
  <c r="M287"/>
  <c r="M286"/>
  <c r="M285"/>
  <c r="M284"/>
  <c r="M283"/>
  <c r="M282"/>
  <c r="R281"/>
  <c r="M281"/>
  <c r="M279"/>
  <c r="M278"/>
  <c r="M277"/>
  <c r="M276"/>
  <c r="M275"/>
  <c r="M274"/>
  <c r="M273"/>
  <c r="S272"/>
  <c r="R272"/>
  <c r="M272"/>
  <c r="M270"/>
  <c r="M269"/>
  <c r="M268"/>
  <c r="M267"/>
  <c r="M266"/>
  <c r="M265"/>
  <c r="M264"/>
  <c r="R263"/>
  <c r="S263"/>
  <c r="M263"/>
  <c r="M261"/>
  <c r="M260"/>
  <c r="M259"/>
  <c r="M258"/>
  <c r="M257"/>
  <c r="M256"/>
  <c r="M255"/>
  <c r="R254"/>
  <c r="M254"/>
  <c r="M252"/>
  <c r="M251"/>
  <c r="M250"/>
  <c r="M249"/>
  <c r="M248"/>
  <c r="M247"/>
  <c r="M246"/>
  <c r="R245"/>
  <c r="M245"/>
  <c r="M243"/>
  <c r="M242"/>
  <c r="M241"/>
  <c r="M240"/>
  <c r="M239"/>
  <c r="M238"/>
  <c r="M237"/>
  <c r="R236"/>
  <c r="S236"/>
  <c r="M236"/>
  <c r="M234"/>
  <c r="M233"/>
  <c r="M232"/>
  <c r="M231"/>
  <c r="M230"/>
  <c r="M229"/>
  <c r="M228"/>
  <c r="S227"/>
  <c r="R227"/>
  <c r="M227"/>
  <c r="P225"/>
  <c r="M225"/>
  <c r="M224"/>
  <c r="P223"/>
  <c r="M223"/>
  <c r="P222"/>
  <c r="M222"/>
  <c r="P221"/>
  <c r="M221"/>
  <c r="P220"/>
  <c r="M220"/>
  <c r="P219"/>
  <c r="M219"/>
  <c r="R218"/>
  <c r="P218"/>
  <c r="M218"/>
  <c r="M216"/>
  <c r="M215"/>
  <c r="M214"/>
  <c r="M213"/>
  <c r="M212"/>
  <c r="M211"/>
  <c r="M210"/>
  <c r="R209"/>
  <c r="M209"/>
  <c r="M207"/>
  <c r="M206"/>
  <c r="M205"/>
  <c r="M204"/>
  <c r="M203"/>
  <c r="M202"/>
  <c r="M201"/>
  <c r="R200"/>
  <c r="S200"/>
  <c r="M200"/>
  <c r="M198"/>
  <c r="M197"/>
  <c r="M196"/>
  <c r="M195"/>
  <c r="M194"/>
  <c r="M193"/>
  <c r="M192"/>
  <c r="R191"/>
  <c r="M191"/>
  <c r="M189"/>
  <c r="M188"/>
  <c r="M187"/>
  <c r="M186"/>
  <c r="M185"/>
  <c r="M184"/>
  <c r="M183"/>
  <c r="R182"/>
  <c r="M182"/>
  <c r="M180"/>
  <c r="M179"/>
  <c r="M178"/>
  <c r="M177"/>
  <c r="M176"/>
  <c r="M175"/>
  <c r="M174"/>
  <c r="R173"/>
  <c r="S173"/>
  <c r="M173"/>
  <c r="M171"/>
  <c r="M170"/>
  <c r="M169"/>
  <c r="M168"/>
  <c r="M167"/>
  <c r="M166"/>
  <c r="M165"/>
  <c r="S164"/>
  <c r="R164"/>
  <c r="M164"/>
  <c r="M162"/>
  <c r="M161"/>
  <c r="M160"/>
  <c r="M159"/>
  <c r="M158"/>
  <c r="M157"/>
  <c r="M156"/>
  <c r="R155"/>
  <c r="M155"/>
  <c r="M153"/>
  <c r="M152"/>
  <c r="M151"/>
  <c r="M150"/>
  <c r="M149"/>
  <c r="M148"/>
  <c r="M147"/>
  <c r="R146"/>
  <c r="M146"/>
  <c r="M144"/>
  <c r="M143"/>
  <c r="M142"/>
  <c r="M141"/>
  <c r="M140"/>
  <c r="M139"/>
  <c r="M138"/>
  <c r="S137"/>
  <c r="R137"/>
  <c r="M137"/>
  <c r="M135"/>
  <c r="M134"/>
  <c r="M133"/>
  <c r="M132"/>
  <c r="M131"/>
  <c r="M130"/>
  <c r="M129"/>
  <c r="R128"/>
  <c r="S128"/>
  <c r="M128"/>
  <c r="M126"/>
  <c r="M125"/>
  <c r="M124"/>
  <c r="M123"/>
  <c r="M122"/>
  <c r="M121"/>
  <c r="M120"/>
  <c r="R119"/>
  <c r="M119"/>
  <c r="M117"/>
  <c r="M116"/>
  <c r="M115"/>
  <c r="M114"/>
  <c r="M113"/>
  <c r="M112"/>
  <c r="M111"/>
  <c r="R110"/>
  <c r="M110"/>
  <c r="M108"/>
  <c r="M107"/>
  <c r="M106"/>
  <c r="M105"/>
  <c r="M104"/>
  <c r="M103"/>
  <c r="M102"/>
  <c r="R101"/>
  <c r="M101"/>
  <c r="M99"/>
  <c r="M98"/>
  <c r="M97"/>
  <c r="M96"/>
  <c r="M95"/>
  <c r="M94"/>
  <c r="M93"/>
  <c r="S92"/>
  <c r="R92"/>
  <c r="M92"/>
  <c r="M90"/>
  <c r="M89"/>
  <c r="M88"/>
  <c r="M87"/>
  <c r="M86"/>
  <c r="M85"/>
  <c r="M84"/>
  <c r="R83"/>
  <c r="S83"/>
  <c r="M83"/>
  <c r="M81"/>
  <c r="M80"/>
  <c r="M79"/>
  <c r="M78"/>
  <c r="M77"/>
  <c r="M76"/>
  <c r="M75"/>
  <c r="R74"/>
  <c r="M74"/>
  <c r="M72"/>
  <c r="M71"/>
  <c r="M70"/>
  <c r="M69"/>
  <c r="M68"/>
  <c r="M67"/>
  <c r="M66"/>
  <c r="R65"/>
  <c r="S65"/>
  <c r="M65"/>
  <c r="M63"/>
  <c r="M62"/>
  <c r="M61"/>
  <c r="M60"/>
  <c r="M59"/>
  <c r="M58"/>
  <c r="M57"/>
  <c r="R56"/>
  <c r="S56"/>
  <c r="M56"/>
  <c r="M54"/>
  <c r="M53"/>
  <c r="M52"/>
  <c r="M51"/>
  <c r="M50"/>
  <c r="M49"/>
  <c r="M48"/>
  <c r="R47"/>
  <c r="M47"/>
  <c r="M45"/>
  <c r="M44"/>
  <c r="M43"/>
  <c r="M42"/>
  <c r="M41"/>
  <c r="M40"/>
  <c r="M39"/>
  <c r="R38"/>
  <c r="M38"/>
  <c r="M36"/>
  <c r="M35"/>
  <c r="M34"/>
  <c r="M33"/>
  <c r="M32"/>
  <c r="M31"/>
  <c r="M30"/>
  <c r="R29"/>
  <c r="M29"/>
  <c r="M27"/>
  <c r="M26"/>
  <c r="M25"/>
  <c r="M24"/>
  <c r="M23"/>
  <c r="M22"/>
  <c r="M21"/>
  <c r="R20"/>
  <c r="M20"/>
  <c r="M18"/>
  <c r="M17"/>
  <c r="M16"/>
  <c r="M15"/>
  <c r="M14"/>
  <c r="M13"/>
  <c r="M12"/>
  <c r="R11"/>
  <c r="M11"/>
  <c r="M9"/>
  <c r="M8"/>
  <c r="M7"/>
  <c r="M6"/>
  <c r="M5"/>
  <c r="M4"/>
  <c r="M3"/>
  <c r="R2"/>
  <c r="S2"/>
  <c r="M2"/>
  <c r="P721" i="1"/>
  <c r="P720"/>
  <c r="M720"/>
  <c r="P719"/>
  <c r="M719"/>
  <c r="P718"/>
  <c r="M718"/>
  <c r="P717"/>
  <c r="M717"/>
  <c r="P716"/>
  <c r="M716"/>
  <c r="P715"/>
  <c r="M715"/>
  <c r="P714"/>
  <c r="M714"/>
  <c r="P713"/>
  <c r="S713" s="1"/>
  <c r="R713"/>
  <c r="M713"/>
  <c r="P712"/>
  <c r="P704"/>
  <c r="P705"/>
  <c r="S704" s="1"/>
  <c r="P706"/>
  <c r="P707"/>
  <c r="P708"/>
  <c r="P709"/>
  <c r="P710"/>
  <c r="P711"/>
  <c r="M711"/>
  <c r="M710"/>
  <c r="M709"/>
  <c r="M708"/>
  <c r="M707"/>
  <c r="M706"/>
  <c r="M705"/>
  <c r="R704"/>
  <c r="M704"/>
  <c r="M702"/>
  <c r="M701"/>
  <c r="M700"/>
  <c r="M699"/>
  <c r="M698"/>
  <c r="M697"/>
  <c r="M696"/>
  <c r="R695"/>
  <c r="S695"/>
  <c r="M695"/>
  <c r="M693"/>
  <c r="M692"/>
  <c r="M691"/>
  <c r="M690"/>
  <c r="M689"/>
  <c r="M688"/>
  <c r="S686"/>
  <c r="M687"/>
  <c r="R686"/>
  <c r="M686"/>
  <c r="M684"/>
  <c r="M683"/>
  <c r="M682"/>
  <c r="M681"/>
  <c r="M680"/>
  <c r="M679"/>
  <c r="M678"/>
  <c r="S677"/>
  <c r="R677"/>
  <c r="M677"/>
  <c r="S668"/>
  <c r="M675"/>
  <c r="M674"/>
  <c r="M673"/>
  <c r="M672"/>
  <c r="M671"/>
  <c r="M670"/>
  <c r="M669"/>
  <c r="R668"/>
  <c r="M668"/>
  <c r="M666"/>
  <c r="M665"/>
  <c r="M664"/>
  <c r="M663"/>
  <c r="M662"/>
  <c r="M661"/>
  <c r="S659"/>
  <c r="M660"/>
  <c r="R659"/>
  <c r="M659"/>
  <c r="M657"/>
  <c r="M656"/>
  <c r="M655"/>
  <c r="M654"/>
  <c r="M653"/>
  <c r="M652"/>
  <c r="S650"/>
  <c r="M651"/>
  <c r="R650"/>
  <c r="M650"/>
  <c r="M648"/>
  <c r="M647"/>
  <c r="M646"/>
  <c r="M645"/>
  <c r="M644"/>
  <c r="M643"/>
  <c r="M642"/>
  <c r="S641"/>
  <c r="R641"/>
  <c r="M641"/>
  <c r="M639"/>
  <c r="M638"/>
  <c r="M637"/>
  <c r="M636"/>
  <c r="M635"/>
  <c r="M634"/>
  <c r="S632"/>
  <c r="M633"/>
  <c r="R632"/>
  <c r="M632"/>
  <c r="M630"/>
  <c r="M629"/>
  <c r="M628"/>
  <c r="M627"/>
  <c r="M626"/>
  <c r="M625"/>
  <c r="M624"/>
  <c r="R623"/>
  <c r="S623"/>
  <c r="M623"/>
  <c r="M621"/>
  <c r="M620"/>
  <c r="M619"/>
  <c r="M618"/>
  <c r="M617"/>
  <c r="M616"/>
  <c r="S614"/>
  <c r="M615"/>
  <c r="R614"/>
  <c r="M614"/>
  <c r="M612"/>
  <c r="M611"/>
  <c r="M610"/>
  <c r="M609"/>
  <c r="M608"/>
  <c r="M607"/>
  <c r="M606"/>
  <c r="R605"/>
  <c r="S605"/>
  <c r="M605"/>
  <c r="M603"/>
  <c r="M602"/>
  <c r="M601"/>
  <c r="M600"/>
  <c r="M599"/>
  <c r="M598"/>
  <c r="S596"/>
  <c r="M597"/>
  <c r="R596"/>
  <c r="M596"/>
  <c r="M594"/>
  <c r="M593"/>
  <c r="M592"/>
  <c r="M591"/>
  <c r="M590"/>
  <c r="S587"/>
  <c r="M589"/>
  <c r="M588"/>
  <c r="R587"/>
  <c r="M587"/>
  <c r="M585"/>
  <c r="M584"/>
  <c r="M583"/>
  <c r="M582"/>
  <c r="M581"/>
  <c r="M580"/>
  <c r="S578"/>
  <c r="M579"/>
  <c r="R578"/>
  <c r="M578"/>
  <c r="M576"/>
  <c r="M575"/>
  <c r="M574"/>
  <c r="M573"/>
  <c r="M572"/>
  <c r="M571"/>
  <c r="M570"/>
  <c r="R569"/>
  <c r="M569"/>
  <c r="S560"/>
  <c r="M567"/>
  <c r="M566"/>
  <c r="M565"/>
  <c r="M564"/>
  <c r="M563"/>
  <c r="M562"/>
  <c r="M561"/>
  <c r="R560"/>
  <c r="M560"/>
  <c r="M558"/>
  <c r="M557"/>
  <c r="M556"/>
  <c r="M555"/>
  <c r="M554"/>
  <c r="M553"/>
  <c r="M552"/>
  <c r="R551"/>
  <c r="S551"/>
  <c r="M551"/>
  <c r="M549"/>
  <c r="M548"/>
  <c r="M547"/>
  <c r="M546"/>
  <c r="M545"/>
  <c r="M544"/>
  <c r="S542"/>
  <c r="M543"/>
  <c r="R542"/>
  <c r="M542"/>
  <c r="M540"/>
  <c r="M539"/>
  <c r="M538"/>
  <c r="M537"/>
  <c r="M536"/>
  <c r="M535"/>
  <c r="M534"/>
  <c r="S533"/>
  <c r="R533"/>
  <c r="M533"/>
  <c r="S524"/>
  <c r="M531"/>
  <c r="M530"/>
  <c r="M529"/>
  <c r="M528"/>
  <c r="M527"/>
  <c r="M526"/>
  <c r="M525"/>
  <c r="R524"/>
  <c r="M524"/>
  <c r="M522"/>
  <c r="M521"/>
  <c r="M520"/>
  <c r="M519"/>
  <c r="M518"/>
  <c r="M517"/>
  <c r="M516"/>
  <c r="R515"/>
  <c r="S515"/>
  <c r="M515"/>
  <c r="M513"/>
  <c r="M512"/>
  <c r="M511"/>
  <c r="M510"/>
  <c r="M509"/>
  <c r="M508"/>
  <c r="S506"/>
  <c r="M507"/>
  <c r="R506"/>
  <c r="M506"/>
  <c r="M504"/>
  <c r="M503"/>
  <c r="M502"/>
  <c r="M501"/>
  <c r="M500"/>
  <c r="S497"/>
  <c r="M499"/>
  <c r="M498"/>
  <c r="R497"/>
  <c r="M497"/>
  <c r="S488"/>
  <c r="M495"/>
  <c r="M494"/>
  <c r="M493"/>
  <c r="M492"/>
  <c r="M491"/>
  <c r="M490"/>
  <c r="M489"/>
  <c r="R488"/>
  <c r="M488"/>
  <c r="M486"/>
  <c r="M485"/>
  <c r="M484"/>
  <c r="M483"/>
  <c r="M482"/>
  <c r="M481"/>
  <c r="M480"/>
  <c r="R479"/>
  <c r="S479"/>
  <c r="M479"/>
  <c r="M477"/>
  <c r="M476"/>
  <c r="M475"/>
  <c r="M474"/>
  <c r="M473"/>
  <c r="M472"/>
  <c r="S470"/>
  <c r="M471"/>
  <c r="R470"/>
  <c r="M470"/>
  <c r="M468"/>
  <c r="M467"/>
  <c r="M466"/>
  <c r="M465"/>
  <c r="M464"/>
  <c r="S461"/>
  <c r="M463"/>
  <c r="M462"/>
  <c r="R461"/>
  <c r="M461"/>
  <c r="S452"/>
  <c r="M459"/>
  <c r="M458"/>
  <c r="M457"/>
  <c r="M456"/>
  <c r="M455"/>
  <c r="M454"/>
  <c r="M453"/>
  <c r="R452"/>
  <c r="M452"/>
  <c r="M450"/>
  <c r="M449"/>
  <c r="M448"/>
  <c r="M447"/>
  <c r="M446"/>
  <c r="M445"/>
  <c r="M444"/>
  <c r="R443"/>
  <c r="S443"/>
  <c r="M443"/>
  <c r="M441"/>
  <c r="M440"/>
  <c r="M439"/>
  <c r="M438"/>
  <c r="M437"/>
  <c r="M436"/>
  <c r="S434"/>
  <c r="M435"/>
  <c r="R434"/>
  <c r="M434"/>
  <c r="M432"/>
  <c r="M431"/>
  <c r="M430"/>
  <c r="M429"/>
  <c r="M428"/>
  <c r="M427"/>
  <c r="M426"/>
  <c r="S425"/>
  <c r="R425"/>
  <c r="M425"/>
  <c r="M423"/>
  <c r="M422"/>
  <c r="M421"/>
  <c r="M420"/>
  <c r="M419"/>
  <c r="M418"/>
  <c r="S416"/>
  <c r="M417"/>
  <c r="R416"/>
  <c r="M416"/>
  <c r="M414"/>
  <c r="M413"/>
  <c r="M412"/>
  <c r="M411"/>
  <c r="M410"/>
  <c r="M409"/>
  <c r="M408"/>
  <c r="R407"/>
  <c r="S407"/>
  <c r="M407"/>
  <c r="M405"/>
  <c r="M404"/>
  <c r="M403"/>
  <c r="M402"/>
  <c r="M401"/>
  <c r="M400"/>
  <c r="S398"/>
  <c r="M399"/>
  <c r="R398"/>
  <c r="M398"/>
  <c r="M396"/>
  <c r="M395"/>
  <c r="M394"/>
  <c r="M393"/>
  <c r="M392"/>
  <c r="M391"/>
  <c r="M390"/>
  <c r="S389"/>
  <c r="R389"/>
  <c r="M389"/>
  <c r="M387"/>
  <c r="M386"/>
  <c r="M385"/>
  <c r="M384"/>
  <c r="M383"/>
  <c r="M382"/>
  <c r="S380"/>
  <c r="M381"/>
  <c r="R380"/>
  <c r="M380"/>
  <c r="M378"/>
  <c r="M377"/>
  <c r="M376"/>
  <c r="M375"/>
  <c r="M374"/>
  <c r="M373"/>
  <c r="M372"/>
  <c r="R371"/>
  <c r="S371"/>
  <c r="M371"/>
  <c r="M369"/>
  <c r="M368"/>
  <c r="M367"/>
  <c r="M366"/>
  <c r="M365"/>
  <c r="M364"/>
  <c r="S362"/>
  <c r="M363"/>
  <c r="R362"/>
  <c r="M362"/>
  <c r="M360"/>
  <c r="M359"/>
  <c r="M358"/>
  <c r="M357"/>
  <c r="M356"/>
  <c r="M355"/>
  <c r="M354"/>
  <c r="R353"/>
  <c r="S353"/>
  <c r="M353"/>
  <c r="M351"/>
  <c r="M350"/>
  <c r="M349"/>
  <c r="M348"/>
  <c r="M347"/>
  <c r="M346"/>
  <c r="S344"/>
  <c r="M345"/>
  <c r="R344"/>
  <c r="M344"/>
  <c r="M342"/>
  <c r="M341"/>
  <c r="M340"/>
  <c r="M339"/>
  <c r="M338"/>
  <c r="M337"/>
  <c r="M336"/>
  <c r="R335"/>
  <c r="S335"/>
  <c r="M335"/>
  <c r="M333"/>
  <c r="M332"/>
  <c r="M331"/>
  <c r="M330"/>
  <c r="M329"/>
  <c r="M328"/>
  <c r="M327"/>
  <c r="R326"/>
  <c r="M326"/>
  <c r="M324"/>
  <c r="M323"/>
  <c r="M322"/>
  <c r="M321"/>
  <c r="M320"/>
  <c r="M319"/>
  <c r="M318"/>
  <c r="R317"/>
  <c r="S317"/>
  <c r="M317"/>
  <c r="M315"/>
  <c r="M314"/>
  <c r="M313"/>
  <c r="M312"/>
  <c r="M311"/>
  <c r="M310"/>
  <c r="S308"/>
  <c r="M309"/>
  <c r="R308"/>
  <c r="M308"/>
  <c r="M306"/>
  <c r="M305"/>
  <c r="M304"/>
  <c r="M303"/>
  <c r="M302"/>
  <c r="S299"/>
  <c r="M301"/>
  <c r="M300"/>
  <c r="R299"/>
  <c r="M299"/>
  <c r="M297"/>
  <c r="M296"/>
  <c r="M295"/>
  <c r="M294"/>
  <c r="M293"/>
  <c r="M292"/>
  <c r="S290"/>
  <c r="M291"/>
  <c r="R290"/>
  <c r="M290"/>
  <c r="M288"/>
  <c r="M287"/>
  <c r="M286"/>
  <c r="M285"/>
  <c r="M284"/>
  <c r="M283"/>
  <c r="M282"/>
  <c r="S281"/>
  <c r="R281"/>
  <c r="M281"/>
  <c r="M279"/>
  <c r="M278"/>
  <c r="M277"/>
  <c r="M276"/>
  <c r="M275"/>
  <c r="M274"/>
  <c r="S272"/>
  <c r="M273"/>
  <c r="R272"/>
  <c r="M272"/>
  <c r="M270"/>
  <c r="M269"/>
  <c r="M268"/>
  <c r="M267"/>
  <c r="M266"/>
  <c r="S263"/>
  <c r="M265"/>
  <c r="M264"/>
  <c r="R263"/>
  <c r="M263"/>
  <c r="M261"/>
  <c r="M260"/>
  <c r="M259"/>
  <c r="M258"/>
  <c r="M257"/>
  <c r="M256"/>
  <c r="S254"/>
  <c r="M255"/>
  <c r="R254"/>
  <c r="M254"/>
  <c r="M252"/>
  <c r="M251"/>
  <c r="M250"/>
  <c r="M249"/>
  <c r="M248"/>
  <c r="M247"/>
  <c r="M246"/>
  <c r="S245"/>
  <c r="R245"/>
  <c r="M245"/>
  <c r="S236"/>
  <c r="M243"/>
  <c r="M242"/>
  <c r="M241"/>
  <c r="M240"/>
  <c r="M239"/>
  <c r="M238"/>
  <c r="M237"/>
  <c r="R236"/>
  <c r="M236"/>
  <c r="M234"/>
  <c r="M233"/>
  <c r="M232"/>
  <c r="M231"/>
  <c r="M230"/>
  <c r="S227"/>
  <c r="M229"/>
  <c r="M228"/>
  <c r="R227"/>
  <c r="M227"/>
  <c r="M225"/>
  <c r="M224"/>
  <c r="M223"/>
  <c r="M222"/>
  <c r="M221"/>
  <c r="M220"/>
  <c r="S218"/>
  <c r="M219"/>
  <c r="R218"/>
  <c r="M218"/>
  <c r="M216"/>
  <c r="M215"/>
  <c r="M214"/>
  <c r="M213"/>
  <c r="M212"/>
  <c r="S209"/>
  <c r="M211"/>
  <c r="M210"/>
  <c r="R209"/>
  <c r="M209"/>
  <c r="M207"/>
  <c r="M206"/>
  <c r="M205"/>
  <c r="M204"/>
  <c r="M203"/>
  <c r="M202"/>
  <c r="S200"/>
  <c r="M201"/>
  <c r="R200"/>
  <c r="M200"/>
  <c r="M198"/>
  <c r="M197"/>
  <c r="M196"/>
  <c r="M195"/>
  <c r="M194"/>
  <c r="S191"/>
  <c r="M193"/>
  <c r="M192"/>
  <c r="R191"/>
  <c r="M191"/>
  <c r="M189"/>
  <c r="M188"/>
  <c r="M187"/>
  <c r="M186"/>
  <c r="M185"/>
  <c r="M184"/>
  <c r="S182"/>
  <c r="M183"/>
  <c r="R182"/>
  <c r="M182"/>
  <c r="M180"/>
  <c r="M179"/>
  <c r="M178"/>
  <c r="M177"/>
  <c r="M176"/>
  <c r="M175"/>
  <c r="S173"/>
  <c r="M174"/>
  <c r="R173"/>
  <c r="M173"/>
  <c r="M171"/>
  <c r="M170"/>
  <c r="M169"/>
  <c r="M168"/>
  <c r="M167"/>
  <c r="M166"/>
  <c r="S164"/>
  <c r="M165"/>
  <c r="R164"/>
  <c r="M164"/>
  <c r="M162"/>
  <c r="M161"/>
  <c r="M160"/>
  <c r="M159"/>
  <c r="M158"/>
  <c r="M157"/>
  <c r="S155"/>
  <c r="R155"/>
  <c r="M155"/>
  <c r="M153"/>
  <c r="M152"/>
  <c r="M151"/>
  <c r="M150"/>
  <c r="M149"/>
  <c r="M148"/>
  <c r="M147"/>
  <c r="S146"/>
  <c r="R146"/>
  <c r="M146"/>
  <c r="M144"/>
  <c r="M143"/>
  <c r="M142"/>
  <c r="M141"/>
  <c r="M140"/>
  <c r="M139"/>
  <c r="S137"/>
  <c r="M138"/>
  <c r="R137"/>
  <c r="M137"/>
  <c r="M135"/>
  <c r="M134"/>
  <c r="M133"/>
  <c r="M132"/>
  <c r="M131"/>
  <c r="M130"/>
  <c r="M129"/>
  <c r="R128"/>
  <c r="M128"/>
  <c r="M126"/>
  <c r="M125"/>
  <c r="M124"/>
  <c r="M123"/>
  <c r="M122"/>
  <c r="M121"/>
  <c r="S119"/>
  <c r="M120"/>
  <c r="R119"/>
  <c r="M119"/>
  <c r="M117"/>
  <c r="M116"/>
  <c r="M115"/>
  <c r="M114"/>
  <c r="M113"/>
  <c r="M112"/>
  <c r="M111"/>
  <c r="S110"/>
  <c r="R110"/>
  <c r="M110"/>
  <c r="M108"/>
  <c r="M107"/>
  <c r="M106"/>
  <c r="M105"/>
  <c r="M104"/>
  <c r="M103"/>
  <c r="S101"/>
  <c r="M102"/>
  <c r="R101"/>
  <c r="M101"/>
  <c r="M99"/>
  <c r="M98"/>
  <c r="M97"/>
  <c r="M96"/>
  <c r="M95"/>
  <c r="M94"/>
  <c r="M93"/>
  <c r="R92"/>
  <c r="M92"/>
  <c r="M90"/>
  <c r="M89"/>
  <c r="M88"/>
  <c r="M87"/>
  <c r="M86"/>
  <c r="M85"/>
  <c r="S83"/>
  <c r="M84"/>
  <c r="R83"/>
  <c r="M83"/>
  <c r="M81"/>
  <c r="M80"/>
  <c r="M79"/>
  <c r="M78"/>
  <c r="M77"/>
  <c r="S74"/>
  <c r="M76"/>
  <c r="M75"/>
  <c r="R74"/>
  <c r="M74"/>
  <c r="M72"/>
  <c r="M71"/>
  <c r="M70"/>
  <c r="M69"/>
  <c r="M68"/>
  <c r="M67"/>
  <c r="S65"/>
  <c r="M66"/>
  <c r="R65"/>
  <c r="M65"/>
  <c r="M63"/>
  <c r="M62"/>
  <c r="M61"/>
  <c r="M60"/>
  <c r="M59"/>
  <c r="M58"/>
  <c r="M57"/>
  <c r="R56"/>
  <c r="M56"/>
  <c r="M54"/>
  <c r="M53"/>
  <c r="M52"/>
  <c r="M51"/>
  <c r="M50"/>
  <c r="M49"/>
  <c r="S47"/>
  <c r="M48"/>
  <c r="R47"/>
  <c r="M47"/>
  <c r="M45"/>
  <c r="M44"/>
  <c r="M43"/>
  <c r="M42"/>
  <c r="M41"/>
  <c r="S38"/>
  <c r="M40"/>
  <c r="M39"/>
  <c r="R38"/>
  <c r="M38"/>
  <c r="S29"/>
  <c r="S11"/>
  <c r="M36"/>
  <c r="M35"/>
  <c r="M34"/>
  <c r="M33"/>
  <c r="M32"/>
  <c r="M31"/>
  <c r="M30"/>
  <c r="R29"/>
  <c r="M29"/>
  <c r="M27"/>
  <c r="M26"/>
  <c r="M25"/>
  <c r="M24"/>
  <c r="M23"/>
  <c r="S20"/>
  <c r="M22"/>
  <c r="M21"/>
  <c r="R20"/>
  <c r="M20"/>
  <c r="M18"/>
  <c r="M17"/>
  <c r="M16"/>
  <c r="M15"/>
  <c r="M14"/>
  <c r="M13"/>
  <c r="M12"/>
  <c r="M11"/>
  <c r="S2"/>
  <c r="M9"/>
  <c r="M8"/>
  <c r="M7"/>
  <c r="M6"/>
  <c r="M5"/>
  <c r="M4"/>
  <c r="M3"/>
  <c r="M2"/>
  <c r="S11" i="17"/>
  <c r="S29"/>
  <c r="S47"/>
  <c r="S110"/>
  <c r="S155"/>
  <c r="S182"/>
  <c r="S218"/>
  <c r="S245"/>
  <c r="S290"/>
  <c r="S353"/>
  <c r="S578"/>
  <c r="S389"/>
  <c r="S470"/>
  <c r="S533"/>
  <c r="S20"/>
  <c r="S38"/>
  <c r="S101"/>
  <c r="S119"/>
  <c r="S146"/>
  <c r="S191"/>
  <c r="S209"/>
  <c r="S254"/>
  <c r="S281"/>
  <c r="S344"/>
  <c r="S362"/>
  <c r="S425"/>
  <c r="S488"/>
  <c r="S506"/>
  <c r="S74"/>
  <c r="S380"/>
  <c r="S398"/>
  <c r="S461"/>
  <c r="S542"/>
  <c r="A4" i="6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 i="7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R11" i="1"/>
  <c r="R2"/>
  <c r="S317" i="17" l="1"/>
  <c r="S524"/>
  <c r="S452"/>
  <c r="S569" i="1"/>
  <c r="S128"/>
  <c r="S92"/>
  <c r="S56"/>
  <c r="M156"/>
</calcChain>
</file>

<file path=xl/sharedStrings.xml><?xml version="1.0" encoding="utf-8"?>
<sst xmlns="http://schemas.openxmlformats.org/spreadsheetml/2006/main" count="7899" uniqueCount="1562">
  <si>
    <t>School (MEN'S TEAM SCORES)</t>
  </si>
  <si>
    <t>First Name</t>
  </si>
  <si>
    <t>Last 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</si>
  <si>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</si>
  <si>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</si>
  <si>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</si>
  <si>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</si>
  <si>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</si>
  <si>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</si>
  <si>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</si>
  <si>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</si>
  <si>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</si>
  <si>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Individual Totals</t>
  </si>
  <si>
    <t>Game</t>
  </si>
  <si>
    <t>Team Total</t>
  </si>
  <si>
    <t>Team Standings</t>
  </si>
  <si>
    <t>Adrian</t>
  </si>
  <si>
    <t>Alabama - Tuscaloosa</t>
  </si>
  <si>
    <t>Arkansas - Fayetteville</t>
  </si>
  <si>
    <t>Ball State</t>
  </si>
  <si>
    <t>Bellarmine</t>
  </si>
  <si>
    <t>Bethel</t>
  </si>
  <si>
    <t>Bowling Green State</t>
  </si>
  <si>
    <t>Cal State - Fresno</t>
  </si>
  <si>
    <t>Calumet</t>
  </si>
  <si>
    <t>Campbellsville</t>
  </si>
  <si>
    <t>Canisius</t>
  </si>
  <si>
    <t>Central Florida</t>
  </si>
  <si>
    <t>Central Oklahoma</t>
  </si>
  <si>
    <t>Clarke</t>
  </si>
  <si>
    <t>Concordia</t>
  </si>
  <si>
    <t>Culver - Stockton</t>
  </si>
  <si>
    <t>Davenport</t>
  </si>
  <si>
    <t>Emmanuel</t>
  </si>
  <si>
    <t>Florida State</t>
  </si>
  <si>
    <t>Grand View</t>
  </si>
  <si>
    <t>Hastings</t>
  </si>
  <si>
    <t>Highland</t>
  </si>
  <si>
    <t>Huntington</t>
  </si>
  <si>
    <t>Illinois State</t>
  </si>
  <si>
    <t>Indiana - Bloomington</t>
  </si>
  <si>
    <t>Indiana Tech</t>
  </si>
  <si>
    <t>Iowa Central</t>
  </si>
  <si>
    <t>Kansas</t>
  </si>
  <si>
    <t>Lawrence Tech</t>
  </si>
  <si>
    <t>Lindenwood</t>
  </si>
  <si>
    <t>Lindenwood - Belleville</t>
  </si>
  <si>
    <t>Lindsey Wilson</t>
  </si>
  <si>
    <t>Marian</t>
  </si>
  <si>
    <t>Martin Methodist</t>
  </si>
  <si>
    <t>McKendree</t>
  </si>
  <si>
    <t>Michigan - Ann Arbor</t>
  </si>
  <si>
    <t>Michigan State</t>
  </si>
  <si>
    <t>Midland</t>
  </si>
  <si>
    <t>Missouri Baptist</t>
  </si>
  <si>
    <t>Morehead State</t>
  </si>
  <si>
    <t>Nebraska - Lincoln</t>
  </si>
  <si>
    <t>Nevada - Las Vegas</t>
  </si>
  <si>
    <t>Newman</t>
  </si>
  <si>
    <t>Northwestern Ohio</t>
  </si>
  <si>
    <t>Notre Dame - Ohio</t>
  </si>
  <si>
    <t>Ohio State</t>
  </si>
  <si>
    <t>Penn State - Berks</t>
  </si>
  <si>
    <t>Pikeville</t>
  </si>
  <si>
    <t>Purdue</t>
  </si>
  <si>
    <t>RIT</t>
  </si>
  <si>
    <t>Robert Morris - Illinois</t>
  </si>
  <si>
    <t>Robert Morris - Lake County</t>
  </si>
  <si>
    <t>Robert Morris - Pennsylvania</t>
  </si>
  <si>
    <t>Saginaw Valley State</t>
  </si>
  <si>
    <t>San Jose State</t>
  </si>
  <si>
    <t>Siena Heights</t>
  </si>
  <si>
    <t>South Florida</t>
  </si>
  <si>
    <t>Southwestern Christian</t>
  </si>
  <si>
    <t>St. Ambrose</t>
  </si>
  <si>
    <t>St. Catharine</t>
  </si>
  <si>
    <t>St. Francis - Joliet</t>
  </si>
  <si>
    <t>St. Johns</t>
  </si>
  <si>
    <t>SUNY - Stony Brook</t>
  </si>
  <si>
    <t>Toledo</t>
  </si>
  <si>
    <t>Urbana</t>
  </si>
  <si>
    <t>Vincennes</t>
  </si>
  <si>
    <t>Waldorf</t>
  </si>
  <si>
    <t>Webber International</t>
  </si>
  <si>
    <t>Wichita State</t>
  </si>
  <si>
    <t>William Paterson</t>
  </si>
  <si>
    <t>William Penn</t>
  </si>
  <si>
    <t>Wisconsin - Madison</t>
  </si>
  <si>
    <t>Wisconsin - Milwaukee</t>
  </si>
  <si>
    <t>Wisconsin - Osh Kosh</t>
  </si>
  <si>
    <t>Wisconsin - Whitewater</t>
  </si>
  <si>
    <t>Wright State</t>
  </si>
  <si>
    <t>MEN</t>
  </si>
  <si>
    <t>47th Annual Hoosier Classic</t>
  </si>
  <si>
    <t>After Game 1</t>
  </si>
  <si>
    <t>PLACE</t>
  </si>
  <si>
    <t>TEAM</t>
  </si>
  <si>
    <t>TOTAL PINS</t>
  </si>
  <si>
    <t>PLUS / MINUS</t>
  </si>
  <si>
    <t>47th Annual Hoosier Classic presented by Columbia 300 (Men's Individual Standings)</t>
  </si>
  <si>
    <t>P</t>
  </si>
  <si>
    <t>SCHOOL</t>
  </si>
  <si>
    <t>FIRST NAME</t>
  </si>
  <si>
    <t>LAST 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</si>
  <si>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</si>
  <si>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</si>
  <si>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</si>
  <si>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</si>
  <si>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</si>
  <si>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</si>
  <si>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</si>
  <si>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</si>
  <si>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</si>
  <si>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TOTAL</t>
  </si>
  <si>
    <t>School (WOMEN'S TEAM SCORES)</t>
  </si>
  <si>
    <t>Alma</t>
  </si>
  <si>
    <t>Aquinas</t>
  </si>
  <si>
    <t>Aurora</t>
  </si>
  <si>
    <t>Baker</t>
  </si>
  <si>
    <t>Lincoln</t>
  </si>
  <si>
    <t>Mount Mercy</t>
  </si>
  <si>
    <t>Robert Morris - Orland Park</t>
  </si>
  <si>
    <t>Robert Morris - Springfield</t>
  </si>
  <si>
    <t>Spalding</t>
  </si>
  <si>
    <t>Ursuline</t>
  </si>
  <si>
    <t xml:space="preserve">Wright State </t>
  </si>
  <si>
    <t>Youngstown State</t>
  </si>
  <si>
    <t>WOMEN</t>
  </si>
  <si>
    <t>47th Annual Hoosier Classic presented by Columbia 300 (Women's Individual Standings)</t>
  </si>
  <si>
    <t>Kevin</t>
  </si>
  <si>
    <t>Braden</t>
  </si>
  <si>
    <t>Jeremy</t>
  </si>
  <si>
    <t>Craig</t>
  </si>
  <si>
    <t>Jake</t>
  </si>
  <si>
    <t>Nathan</t>
  </si>
  <si>
    <t>Travis</t>
  </si>
  <si>
    <t>Beemster</t>
  </si>
  <si>
    <t>DeShon</t>
  </si>
  <si>
    <t>Miller</t>
  </si>
  <si>
    <t>Monroe</t>
  </si>
  <si>
    <t>Pauletto</t>
  </si>
  <si>
    <t>Pugh</t>
  </si>
  <si>
    <t>Dominic</t>
  </si>
  <si>
    <t>Kyle</t>
  </si>
  <si>
    <t>Quinn</t>
  </si>
  <si>
    <t>Colten</t>
  </si>
  <si>
    <t>Tyler</t>
  </si>
  <si>
    <t>Matthew</t>
  </si>
  <si>
    <t>Patrick</t>
  </si>
  <si>
    <t>D'Angelo</t>
  </si>
  <si>
    <t>McIntyre</t>
  </si>
  <si>
    <t>Kitcho</t>
  </si>
  <si>
    <t>Molina</t>
  </si>
  <si>
    <t>Wengrzcki</t>
  </si>
  <si>
    <t>Judge</t>
  </si>
  <si>
    <t>Brooks</t>
  </si>
  <si>
    <t>Anthony</t>
  </si>
  <si>
    <t>Larry</t>
  </si>
  <si>
    <t>Brandon</t>
  </si>
  <si>
    <t>Carter</t>
  </si>
  <si>
    <t>Tucker</t>
  </si>
  <si>
    <t>Rodgers</t>
  </si>
  <si>
    <t>Stanley</t>
  </si>
  <si>
    <t>Walker</t>
  </si>
  <si>
    <t>Rhoney</t>
  </si>
  <si>
    <t>Dugan</t>
  </si>
  <si>
    <t>Blake</t>
  </si>
  <si>
    <t>James</t>
  </si>
  <si>
    <t>Zac</t>
  </si>
  <si>
    <t>Drey</t>
  </si>
  <si>
    <t>Kenny</t>
  </si>
  <si>
    <t>Alex</t>
  </si>
  <si>
    <t>Ryan</t>
  </si>
  <si>
    <t>Nowlin</t>
  </si>
  <si>
    <t>Vaughn</t>
  </si>
  <si>
    <t>Gasaway</t>
  </si>
  <si>
    <t>Triche</t>
  </si>
  <si>
    <t>Jensen</t>
  </si>
  <si>
    <t>Hamilton</t>
  </si>
  <si>
    <t>Rogers</t>
  </si>
  <si>
    <t>Bradley</t>
  </si>
  <si>
    <t>Austin</t>
  </si>
  <si>
    <t>Billy</t>
  </si>
  <si>
    <t>Cannon</t>
  </si>
  <si>
    <t>Joey</t>
  </si>
  <si>
    <t>Taylor</t>
  </si>
  <si>
    <t>Pierce</t>
  </si>
  <si>
    <t>Inman</t>
  </si>
  <si>
    <t>Ousley</t>
  </si>
  <si>
    <t>Adam</t>
  </si>
  <si>
    <t>Charles</t>
  </si>
  <si>
    <t>Sean</t>
  </si>
  <si>
    <t>Teuku</t>
  </si>
  <si>
    <t>Michael</t>
  </si>
  <si>
    <t>Cody</t>
  </si>
  <si>
    <t>Woodall</t>
  </si>
  <si>
    <t>Thimjon</t>
  </si>
  <si>
    <t>DeFossett</t>
  </si>
  <si>
    <t>Patterson</t>
  </si>
  <si>
    <t>Laksmana</t>
  </si>
  <si>
    <t>Long</t>
  </si>
  <si>
    <t>Nelson</t>
  </si>
  <si>
    <t>Eric</t>
  </si>
  <si>
    <t>Jacob</t>
  </si>
  <si>
    <t>Bowman</t>
  </si>
  <si>
    <t>Reed</t>
  </si>
  <si>
    <t>Kurtis</t>
  </si>
  <si>
    <t>Matt</t>
  </si>
  <si>
    <t>Nicholas</t>
  </si>
  <si>
    <t>Jack</t>
  </si>
  <si>
    <t>Stephen</t>
  </si>
  <si>
    <t>Robert</t>
  </si>
  <si>
    <t>Stidd</t>
  </si>
  <si>
    <t>Keller</t>
  </si>
  <si>
    <t>Erb</t>
  </si>
  <si>
    <t>Celmar</t>
  </si>
  <si>
    <t>Hunsicker</t>
  </si>
  <si>
    <t>Wike</t>
  </si>
  <si>
    <t>Darren</t>
  </si>
  <si>
    <t>Zack</t>
  </si>
  <si>
    <t>Calvin</t>
  </si>
  <si>
    <t>Jeff</t>
  </si>
  <si>
    <t>Tang</t>
  </si>
  <si>
    <t>Hattori</t>
  </si>
  <si>
    <t>Au</t>
  </si>
  <si>
    <t>Mercado</t>
  </si>
  <si>
    <t>Comiskey</t>
  </si>
  <si>
    <t>Thomas</t>
  </si>
  <si>
    <t>Andrew</t>
  </si>
  <si>
    <t>Justin</t>
  </si>
  <si>
    <t>Will</t>
  </si>
  <si>
    <t>Yousef</t>
  </si>
  <si>
    <t>Giuseppe</t>
  </si>
  <si>
    <t>Murray</t>
  </si>
  <si>
    <t>Eichenholz</t>
  </si>
  <si>
    <t>Cohen</t>
  </si>
  <si>
    <t>Henle</t>
  </si>
  <si>
    <t>El-laham</t>
  </si>
  <si>
    <t>Lore</t>
  </si>
  <si>
    <t>Caleb</t>
  </si>
  <si>
    <t>Roger</t>
  </si>
  <si>
    <t>Tony</t>
  </si>
  <si>
    <t>Bain</t>
  </si>
  <si>
    <t>Harford</t>
  </si>
  <si>
    <t>Manna III</t>
  </si>
  <si>
    <t>Templin</t>
  </si>
  <si>
    <t>Truman</t>
  </si>
  <si>
    <t>Swiderski</t>
  </si>
  <si>
    <t>Heimerman</t>
  </si>
  <si>
    <t>Steve</t>
  </si>
  <si>
    <t>Laube</t>
  </si>
  <si>
    <t>Greco</t>
  </si>
  <si>
    <t>Kotowski</t>
  </si>
  <si>
    <t>O'Hanlon</t>
  </si>
  <si>
    <t>Dekowski</t>
  </si>
  <si>
    <t>Puchalski</t>
  </si>
  <si>
    <t>Rollins</t>
  </si>
  <si>
    <t>Fiorenzo</t>
  </si>
  <si>
    <t>Garrett</t>
  </si>
  <si>
    <t>Garrick</t>
  </si>
  <si>
    <t>Charlie</t>
  </si>
  <si>
    <t>Ogden</t>
  </si>
  <si>
    <t>Humphryes</t>
  </si>
  <si>
    <t>Griffin</t>
  </si>
  <si>
    <t>Porter</t>
  </si>
  <si>
    <t>Nottingham</t>
  </si>
  <si>
    <t>Hicks</t>
  </si>
  <si>
    <t>Collin</t>
  </si>
  <si>
    <t>Darnail</t>
  </si>
  <si>
    <t>Robby</t>
  </si>
  <si>
    <t>Grant</t>
  </si>
  <si>
    <t>Tim</t>
  </si>
  <si>
    <t>Connor</t>
  </si>
  <si>
    <t>Richmond</t>
  </si>
  <si>
    <t>Ray</t>
  </si>
  <si>
    <t>MacGregor</t>
  </si>
  <si>
    <t>Howell</t>
  </si>
  <si>
    <t>Byers</t>
  </si>
  <si>
    <t>Hunt</t>
  </si>
  <si>
    <t>Hudson</t>
  </si>
  <si>
    <t>Devon</t>
  </si>
  <si>
    <t>Joshua</t>
  </si>
  <si>
    <t>Drake</t>
  </si>
  <si>
    <t>Haynes</t>
  </si>
  <si>
    <t>Gunderson</t>
  </si>
  <si>
    <t>Lissik</t>
  </si>
  <si>
    <t>Bremer</t>
  </si>
  <si>
    <t>Jimmy</t>
  </si>
  <si>
    <t>Dylan</t>
  </si>
  <si>
    <t>Jared</t>
  </si>
  <si>
    <t>Kappel</t>
  </si>
  <si>
    <t>Jordan</t>
  </si>
  <si>
    <t>Marcus</t>
  </si>
  <si>
    <t>Tometz</t>
  </si>
  <si>
    <t>Werner</t>
  </si>
  <si>
    <t>Brett</t>
  </si>
  <si>
    <t>Eddie</t>
  </si>
  <si>
    <t>Dallas</t>
  </si>
  <si>
    <t>Cottle</t>
  </si>
  <si>
    <t>Langdon</t>
  </si>
  <si>
    <t>Mann</t>
  </si>
  <si>
    <t>Ortiz</t>
  </si>
  <si>
    <t>Sims</t>
  </si>
  <si>
    <t>Suskay</t>
  </si>
  <si>
    <t>Gregory</t>
  </si>
  <si>
    <t>Landan</t>
  </si>
  <si>
    <t>Colburn</t>
  </si>
  <si>
    <t>Yoshida</t>
  </si>
  <si>
    <t>Minami</t>
  </si>
  <si>
    <t>Wix</t>
  </si>
  <si>
    <t>Harbour</t>
  </si>
  <si>
    <t>Scott</t>
  </si>
  <si>
    <t>Luke</t>
  </si>
  <si>
    <t>Christo</t>
  </si>
  <si>
    <t>Jessie</t>
  </si>
  <si>
    <t>Mathis</t>
  </si>
  <si>
    <t>Hill</t>
  </si>
  <si>
    <t>McMahon</t>
  </si>
  <si>
    <t>Rice</t>
  </si>
  <si>
    <t>Kirby</t>
  </si>
  <si>
    <t>Dakota</t>
  </si>
  <si>
    <t>Aaron</t>
  </si>
  <si>
    <t>Labriel</t>
  </si>
  <si>
    <t>John</t>
  </si>
  <si>
    <t>Mack</t>
  </si>
  <si>
    <t>Nick</t>
  </si>
  <si>
    <t>Leach</t>
  </si>
  <si>
    <t>Schauf</t>
  </si>
  <si>
    <t>Vancil</t>
  </si>
  <si>
    <t>Lay Jr.</t>
  </si>
  <si>
    <t>Ivory III</t>
  </si>
  <si>
    <t>Wagner</t>
  </si>
  <si>
    <t>Kyler</t>
  </si>
  <si>
    <t>Ben</t>
  </si>
  <si>
    <t>Ethan</t>
  </si>
  <si>
    <t>Wayne</t>
  </si>
  <si>
    <t>McDonald</t>
  </si>
  <si>
    <t>Sobel</t>
  </si>
  <si>
    <t>Novak</t>
  </si>
  <si>
    <t>Apgar</t>
  </si>
  <si>
    <t>Olson</t>
  </si>
  <si>
    <t>Oravecz</t>
  </si>
  <si>
    <t>Dustin</t>
  </si>
  <si>
    <t>Ulrich</t>
  </si>
  <si>
    <t>Johnny</t>
  </si>
  <si>
    <t>David</t>
  </si>
  <si>
    <t>Renzo</t>
  </si>
  <si>
    <t>Eder</t>
  </si>
  <si>
    <t>Hagen</t>
  </si>
  <si>
    <t>Perolio</t>
  </si>
  <si>
    <t>Merryman</t>
  </si>
  <si>
    <t>Guibu Kawahira</t>
  </si>
  <si>
    <t>Shawn</t>
  </si>
  <si>
    <t>Brian</t>
  </si>
  <si>
    <t>Mark</t>
  </si>
  <si>
    <t>Mike</t>
  </si>
  <si>
    <t>West</t>
  </si>
  <si>
    <t>Ybarbo</t>
  </si>
  <si>
    <t>Gammons</t>
  </si>
  <si>
    <t>Shepherd</t>
  </si>
  <si>
    <t>Browning</t>
  </si>
  <si>
    <t>Shane</t>
  </si>
  <si>
    <t>Pete</t>
  </si>
  <si>
    <t>Marc</t>
  </si>
  <si>
    <t>Matejcak</t>
  </si>
  <si>
    <t>McManus</t>
  </si>
  <si>
    <t>Dertz</t>
  </si>
  <si>
    <t>Switalski</t>
  </si>
  <si>
    <t>Gonzalez</t>
  </si>
  <si>
    <t>Nichols</t>
  </si>
  <si>
    <t>Karli</t>
  </si>
  <si>
    <t>Brendon</t>
  </si>
  <si>
    <t>Daulton</t>
  </si>
  <si>
    <t>Trey</t>
  </si>
  <si>
    <t>Josh</t>
  </si>
  <si>
    <t>Mayberry</t>
  </si>
  <si>
    <t>Johnson</t>
  </si>
  <si>
    <t>Cook</t>
  </si>
  <si>
    <t>Cooper</t>
  </si>
  <si>
    <t>Brant Parkin</t>
  </si>
  <si>
    <t>Bator</t>
  </si>
  <si>
    <t>Ramon</t>
  </si>
  <si>
    <t>Cory</t>
  </si>
  <si>
    <t>Lenz</t>
  </si>
  <si>
    <t>Lance</t>
  </si>
  <si>
    <t>Tanner</t>
  </si>
  <si>
    <t>Hilferink</t>
  </si>
  <si>
    <t>Dunn</t>
  </si>
  <si>
    <t>Yuratovich</t>
  </si>
  <si>
    <t>Jacques</t>
  </si>
  <si>
    <t>Lucas</t>
  </si>
  <si>
    <t>Quincy</t>
  </si>
  <si>
    <t>Stian</t>
  </si>
  <si>
    <t>Kaune</t>
  </si>
  <si>
    <t>Applegate</t>
  </si>
  <si>
    <t>Perdieu</t>
  </si>
  <si>
    <t>Howard</t>
  </si>
  <si>
    <t>Bruce</t>
  </si>
  <si>
    <t>Hoff</t>
  </si>
  <si>
    <t>Allan</t>
  </si>
  <si>
    <t>Mitch</t>
  </si>
  <si>
    <t>Spencer</t>
  </si>
  <si>
    <t>Geoff</t>
  </si>
  <si>
    <t>Cogan</t>
  </si>
  <si>
    <t>Reetz</t>
  </si>
  <si>
    <t>Gort</t>
  </si>
  <si>
    <t>Dietz</t>
  </si>
  <si>
    <t>Sommer</t>
  </si>
  <si>
    <t>McClaughery</t>
  </si>
  <si>
    <t>Brau</t>
  </si>
  <si>
    <t>Anna</t>
  </si>
  <si>
    <t>Bethany</t>
  </si>
  <si>
    <t>Tiara</t>
  </si>
  <si>
    <t>Kelly</t>
  </si>
  <si>
    <t>Hannah</t>
  </si>
  <si>
    <t>Reding</t>
  </si>
  <si>
    <t>Corne</t>
  </si>
  <si>
    <t>Gyarmati</t>
  </si>
  <si>
    <t>Grippo</t>
  </si>
  <si>
    <t>DeLeon</t>
  </si>
  <si>
    <t>Kara</t>
  </si>
  <si>
    <t>Alyssia</t>
  </si>
  <si>
    <t>Chrystan</t>
  </si>
  <si>
    <t>Marci</t>
  </si>
  <si>
    <t>Makenzie</t>
  </si>
  <si>
    <t>Ashley</t>
  </si>
  <si>
    <t>Kayla</t>
  </si>
  <si>
    <t>Ford</t>
  </si>
  <si>
    <t>Easley</t>
  </si>
  <si>
    <t>Lyle</t>
  </si>
  <si>
    <t>Metcalf</t>
  </si>
  <si>
    <t>Anderson</t>
  </si>
  <si>
    <t>Corbin</t>
  </si>
  <si>
    <t>Chelsey</t>
  </si>
  <si>
    <t>Crystal</t>
  </si>
  <si>
    <t>Keysha</t>
  </si>
  <si>
    <t>Kylah</t>
  </si>
  <si>
    <t>Katlyn</t>
  </si>
  <si>
    <t>Haley</t>
  </si>
  <si>
    <t>Mercedes</t>
  </si>
  <si>
    <t>Stephens</t>
  </si>
  <si>
    <t>Land</t>
  </si>
  <si>
    <t>Martin</t>
  </si>
  <si>
    <t>Hoeh</t>
  </si>
  <si>
    <t>Wade</t>
  </si>
  <si>
    <t>Cote</t>
  </si>
  <si>
    <t>Kaitlyn</t>
  </si>
  <si>
    <t>Sarah</t>
  </si>
  <si>
    <t>Jessica</t>
  </si>
  <si>
    <t>Amanda</t>
  </si>
  <si>
    <t>Salow</t>
  </si>
  <si>
    <t>Munoz</t>
  </si>
  <si>
    <t>O'Brien</t>
  </si>
  <si>
    <t>Kirschbaum</t>
  </si>
  <si>
    <t>Grable</t>
  </si>
  <si>
    <t>Christalynn</t>
  </si>
  <si>
    <t>Chelsea</t>
  </si>
  <si>
    <t xml:space="preserve">Cara </t>
  </si>
  <si>
    <t>Destiny</t>
  </si>
  <si>
    <t>Amber</t>
  </si>
  <si>
    <t>Courtney</t>
  </si>
  <si>
    <t>Nikki</t>
  </si>
  <si>
    <t>Bonifacio</t>
  </si>
  <si>
    <t>Lein</t>
  </si>
  <si>
    <t>Crowder</t>
  </si>
  <si>
    <t>Stasel</t>
  </si>
  <si>
    <t>Harper</t>
  </si>
  <si>
    <t>Olsen</t>
  </si>
  <si>
    <t>Gaskins</t>
  </si>
  <si>
    <t>Kiana</t>
  </si>
  <si>
    <t>Bianca</t>
  </si>
  <si>
    <t>Ausjerae</t>
  </si>
  <si>
    <t>Michele</t>
  </si>
  <si>
    <t>Hailey</t>
  </si>
  <si>
    <t>Rowe</t>
  </si>
  <si>
    <t>Holland</t>
  </si>
  <si>
    <t>Dodd</t>
  </si>
  <si>
    <t>Ganiron</t>
  </si>
  <si>
    <t>Alyssa</t>
  </si>
  <si>
    <t>Catherine</t>
  </si>
  <si>
    <t>Lauren</t>
  </si>
  <si>
    <t>Dene</t>
  </si>
  <si>
    <t>Dudley</t>
  </si>
  <si>
    <t>Eggert</t>
  </si>
  <si>
    <t>Sides</t>
  </si>
  <si>
    <t>Standifer</t>
  </si>
  <si>
    <t>Lee</t>
  </si>
  <si>
    <t>Williams</t>
  </si>
  <si>
    <t>Samantha</t>
  </si>
  <si>
    <t>Nicole</t>
  </si>
  <si>
    <t>Casey</t>
  </si>
  <si>
    <t>Emmillie</t>
  </si>
  <si>
    <t>Stephanie</t>
  </si>
  <si>
    <t>Jennifer</t>
  </si>
  <si>
    <t>Black</t>
  </si>
  <si>
    <t>Grody</t>
  </si>
  <si>
    <t>Sleda</t>
  </si>
  <si>
    <t>Kelsey</t>
  </si>
  <si>
    <t>Molly</t>
  </si>
  <si>
    <t>Belle</t>
  </si>
  <si>
    <t>Amy</t>
  </si>
  <si>
    <t>Mackenzie</t>
  </si>
  <si>
    <t>Shannon</t>
  </si>
  <si>
    <t>Crouch</t>
  </si>
  <si>
    <t>Panza</t>
  </si>
  <si>
    <t>Stanfill</t>
  </si>
  <si>
    <t>Olesky</t>
  </si>
  <si>
    <t>Ewing</t>
  </si>
  <si>
    <t>Osterfeld</t>
  </si>
  <si>
    <t>Heather</t>
  </si>
  <si>
    <t>Tess</t>
  </si>
  <si>
    <t>Angel</t>
  </si>
  <si>
    <t>Kristen</t>
  </si>
  <si>
    <t>Katarina</t>
  </si>
  <si>
    <t>Fuja</t>
  </si>
  <si>
    <t>Puhak</t>
  </si>
  <si>
    <t>Alexander</t>
  </si>
  <si>
    <t>Zeigler</t>
  </si>
  <si>
    <t>Emily</t>
  </si>
  <si>
    <t>Grace</t>
  </si>
  <si>
    <t>Tiffany</t>
  </si>
  <si>
    <t>Kelli</t>
  </si>
  <si>
    <t>Zubricky</t>
  </si>
  <si>
    <t>Metts</t>
  </si>
  <si>
    <t>Denman</t>
  </si>
  <si>
    <t>Webb</t>
  </si>
  <si>
    <t>Voelnski</t>
  </si>
  <si>
    <t>Morgan</t>
  </si>
  <si>
    <t>Sara</t>
  </si>
  <si>
    <t>Allyson</t>
  </si>
  <si>
    <t>Autumn</t>
  </si>
  <si>
    <t>Troha</t>
  </si>
  <si>
    <t>Flaherty</t>
  </si>
  <si>
    <t>Michalowicz</t>
  </si>
  <si>
    <t>Fowler</t>
  </si>
  <si>
    <t>Lakota</t>
  </si>
  <si>
    <t>Klawitter</t>
  </si>
  <si>
    <t>Katelyn</t>
  </si>
  <si>
    <t>Megan</t>
  </si>
  <si>
    <t>Abigail</t>
  </si>
  <si>
    <t>Maude</t>
  </si>
  <si>
    <t>Patricia</t>
  </si>
  <si>
    <t>Kaitlynn</t>
  </si>
  <si>
    <t>Hull</t>
  </si>
  <si>
    <t>Gaver</t>
  </si>
  <si>
    <t>Demers</t>
  </si>
  <si>
    <t>Bodey</t>
  </si>
  <si>
    <t>Portner</t>
  </si>
  <si>
    <t>Copas</t>
  </si>
  <si>
    <t>Verity</t>
  </si>
  <si>
    <t>Desiree</t>
  </si>
  <si>
    <t>Daria</t>
  </si>
  <si>
    <t>Rebecca</t>
  </si>
  <si>
    <t>Tawni</t>
  </si>
  <si>
    <t>Tania</t>
  </si>
  <si>
    <t>Crawley</t>
  </si>
  <si>
    <t>Negron</t>
  </si>
  <si>
    <t>Pajak</t>
  </si>
  <si>
    <t>Czlapinski</t>
  </si>
  <si>
    <t>Bulthuis</t>
  </si>
  <si>
    <t>Vollmer</t>
  </si>
  <si>
    <t>Yusaf</t>
  </si>
  <si>
    <t>Skalacki</t>
  </si>
  <si>
    <t>Briell</t>
  </si>
  <si>
    <t>Montana</t>
  </si>
  <si>
    <t>MacKenzie</t>
  </si>
  <si>
    <t>Audra</t>
  </si>
  <si>
    <t>Ovel</t>
  </si>
  <si>
    <t>Cheyanne</t>
  </si>
  <si>
    <t>Cybil</t>
  </si>
  <si>
    <t>Adams</t>
  </si>
  <si>
    <t>Newberry</t>
  </si>
  <si>
    <t>Pence</t>
  </si>
  <si>
    <t>Boyd</t>
  </si>
  <si>
    <t>Farley</t>
  </si>
  <si>
    <t>Starr</t>
  </si>
  <si>
    <t>Lennie</t>
  </si>
  <si>
    <t>Jenna</t>
  </si>
  <si>
    <t>Erika</t>
  </si>
  <si>
    <t>TJ</t>
  </si>
  <si>
    <t>Deja</t>
  </si>
  <si>
    <t>Daroszewski</t>
  </si>
  <si>
    <t>Slater</t>
  </si>
  <si>
    <t>Pfeiffer</t>
  </si>
  <si>
    <t>Jonet</t>
  </si>
  <si>
    <t>McCarthy</t>
  </si>
  <si>
    <t>Mayland</t>
  </si>
  <si>
    <t>Paige</t>
  </si>
  <si>
    <t>Brianna</t>
  </si>
  <si>
    <t>Tina</t>
  </si>
  <si>
    <t>Lillie</t>
  </si>
  <si>
    <t>Brooke</t>
  </si>
  <si>
    <t>Lafnear</t>
  </si>
  <si>
    <t>Huebel</t>
  </si>
  <si>
    <t>Pitre</t>
  </si>
  <si>
    <t>Ripley</t>
  </si>
  <si>
    <t>Flemington</t>
  </si>
  <si>
    <t>Wilson</t>
  </si>
  <si>
    <t>Lodge</t>
  </si>
  <si>
    <t>Brittany</t>
  </si>
  <si>
    <t>Skyla</t>
  </si>
  <si>
    <t>Jasmine</t>
  </si>
  <si>
    <t>Honaker</t>
  </si>
  <si>
    <t>Strum</t>
  </si>
  <si>
    <t>Okubo</t>
  </si>
  <si>
    <t>Mackie</t>
  </si>
  <si>
    <t>Hampton</t>
  </si>
  <si>
    <t>Tamraz</t>
  </si>
  <si>
    <t>Krista</t>
  </si>
  <si>
    <t>Carissa</t>
  </si>
  <si>
    <t>Sydney</t>
  </si>
  <si>
    <t>Juhl</t>
  </si>
  <si>
    <t>Hebert</t>
  </si>
  <si>
    <t>Ware</t>
  </si>
  <si>
    <t>Martinez</t>
  </si>
  <si>
    <t>Mitchell</t>
  </si>
  <si>
    <t>Elizabeth</t>
  </si>
  <si>
    <t>Brucker</t>
  </si>
  <si>
    <t>Tiaunna</t>
  </si>
  <si>
    <t>Immel</t>
  </si>
  <si>
    <t>Hack</t>
  </si>
  <si>
    <t>Sullivan</t>
  </si>
  <si>
    <t>Bauserman</t>
  </si>
  <si>
    <t>Deakins</t>
  </si>
  <si>
    <t>Moore</t>
  </si>
  <si>
    <t>Jackie</t>
  </si>
  <si>
    <t>Melissa</t>
  </si>
  <si>
    <t>Gauthier</t>
  </si>
  <si>
    <t>Schulz</t>
  </si>
  <si>
    <t>Evans</t>
  </si>
  <si>
    <t>Hysell</t>
  </si>
  <si>
    <t>Julie</t>
  </si>
  <si>
    <t>Dominique</t>
  </si>
  <si>
    <t>Deandus</t>
  </si>
  <si>
    <t>Danielle</t>
  </si>
  <si>
    <t>Heise</t>
  </si>
  <si>
    <t>Breanne</t>
  </si>
  <si>
    <t>Ariel</t>
  </si>
  <si>
    <t>Shelby</t>
  </si>
  <si>
    <t>Bischoff</t>
  </si>
  <si>
    <t>Cura</t>
  </si>
  <si>
    <t>Price</t>
  </si>
  <si>
    <t>Ranschaert</t>
  </si>
  <si>
    <t>Rhodes</t>
  </si>
  <si>
    <t>Thompson</t>
  </si>
  <si>
    <t>VanFleet</t>
  </si>
  <si>
    <t>Marissa</t>
  </si>
  <si>
    <t>George</t>
  </si>
  <si>
    <t>Rachael</t>
  </si>
  <si>
    <t>Alisha</t>
  </si>
  <si>
    <t>Lexie</t>
  </si>
  <si>
    <t>Albright</t>
  </si>
  <si>
    <t>Maurer</t>
  </si>
  <si>
    <t>Noon</t>
  </si>
  <si>
    <t>Collins</t>
  </si>
  <si>
    <t>Shirley</t>
  </si>
  <si>
    <t>Fortuna</t>
  </si>
  <si>
    <t>Colleen</t>
  </si>
  <si>
    <t>Tori</t>
  </si>
  <si>
    <t>Bruns</t>
  </si>
  <si>
    <t>Endres</t>
  </si>
  <si>
    <t>Hines</t>
  </si>
  <si>
    <t>Oster</t>
  </si>
  <si>
    <t>Pappas</t>
  </si>
  <si>
    <t>Wenning</t>
  </si>
  <si>
    <t>Wolfe</t>
  </si>
  <si>
    <t>Cassidy</t>
  </si>
  <si>
    <t>Lynnette</t>
  </si>
  <si>
    <t>Rachel</t>
  </si>
  <si>
    <t>Wess</t>
  </si>
  <si>
    <t>Trella</t>
  </si>
  <si>
    <t>Simon</t>
  </si>
  <si>
    <t>Lindberg</t>
  </si>
  <si>
    <t>Davis</t>
  </si>
  <si>
    <t>Ellis</t>
  </si>
  <si>
    <t>Caylin</t>
  </si>
  <si>
    <t>Karlee</t>
  </si>
  <si>
    <t>Christine</t>
  </si>
  <si>
    <t>Fallon</t>
  </si>
  <si>
    <t>Doran</t>
  </si>
  <si>
    <t>Coldiron</t>
  </si>
  <si>
    <t>Hedgespeth</t>
  </si>
  <si>
    <t>Johnston</t>
  </si>
  <si>
    <t>Fromm</t>
  </si>
  <si>
    <t>Simpson</t>
  </si>
  <si>
    <t>Tallman</t>
  </si>
  <si>
    <t>Alexandra</t>
  </si>
  <si>
    <t>Jillian</t>
  </si>
  <si>
    <t>Szczepanski</t>
  </si>
  <si>
    <t>Noble</t>
  </si>
  <si>
    <t>Quitter</t>
  </si>
  <si>
    <t>Wilcox</t>
  </si>
  <si>
    <t>Shufelt</t>
  </si>
  <si>
    <t>Zachary</t>
  </si>
  <si>
    <t>Noah</t>
  </si>
  <si>
    <t>Exeler</t>
  </si>
  <si>
    <t>Garlitz</t>
  </si>
  <si>
    <t>Lab</t>
  </si>
  <si>
    <t>Blair</t>
  </si>
  <si>
    <t>Van Dyke</t>
  </si>
  <si>
    <t>Katie</t>
  </si>
  <si>
    <t>Carlie</t>
  </si>
  <si>
    <t>Brandy</t>
  </si>
  <si>
    <t>Tiffani</t>
  </si>
  <si>
    <t>Darlene</t>
  </si>
  <si>
    <t>Kinnaird</t>
  </si>
  <si>
    <t>Gemberling</t>
  </si>
  <si>
    <t>Carson</t>
  </si>
  <si>
    <t>Sawyer</t>
  </si>
  <si>
    <t>McClure</t>
  </si>
  <si>
    <t>Richards</t>
  </si>
  <si>
    <t>Artrip</t>
  </si>
  <si>
    <t>Carril</t>
  </si>
  <si>
    <t>Anderson-Sneed</t>
  </si>
  <si>
    <t>Mikio</t>
  </si>
  <si>
    <t>Daniel</t>
  </si>
  <si>
    <t>Nicklas</t>
  </si>
  <si>
    <t>Hazel</t>
  </si>
  <si>
    <t>Herndel</t>
  </si>
  <si>
    <t>Osugi</t>
  </si>
  <si>
    <t>Reynolds</t>
  </si>
  <si>
    <t>Rose</t>
  </si>
  <si>
    <t>Bell</t>
  </si>
  <si>
    <t>Malloree</t>
  </si>
  <si>
    <t>Katheryn</t>
  </si>
  <si>
    <t>Kylie</t>
  </si>
  <si>
    <t>Daniela</t>
  </si>
  <si>
    <t>Serena</t>
  </si>
  <si>
    <t>Ambs</t>
  </si>
  <si>
    <t>DeForest</t>
  </si>
  <si>
    <t>Hornsby</t>
  </si>
  <si>
    <t>Ireland</t>
  </si>
  <si>
    <t>Podlaszuk</t>
  </si>
  <si>
    <t>Perez</t>
  </si>
  <si>
    <t>Belanger</t>
  </si>
  <si>
    <t>Pate</t>
  </si>
  <si>
    <t>Hepler</t>
  </si>
  <si>
    <t>Waynick</t>
  </si>
  <si>
    <t>Lowe</t>
  </si>
  <si>
    <t>McCoullough</t>
  </si>
  <si>
    <t>Meggitt</t>
  </si>
  <si>
    <t>Riley</t>
  </si>
  <si>
    <t>Greg</t>
  </si>
  <si>
    <t>Smith</t>
  </si>
  <si>
    <t>Young</t>
  </si>
  <si>
    <t>Bibee</t>
  </si>
  <si>
    <t>Mooney</t>
  </si>
  <si>
    <t>Goodman</t>
  </si>
  <si>
    <t>AJ</t>
  </si>
  <si>
    <t>Stepen</t>
  </si>
  <si>
    <t>Wesley</t>
  </si>
  <si>
    <t>Zach</t>
  </si>
  <si>
    <t>Biondo</t>
  </si>
  <si>
    <t>Chapman</t>
  </si>
  <si>
    <t>Cowland</t>
  </si>
  <si>
    <t>Cruz</t>
  </si>
  <si>
    <t>Hupe</t>
  </si>
  <si>
    <t>Low</t>
  </si>
  <si>
    <t>Rhoades</t>
  </si>
  <si>
    <t>Zwashka</t>
  </si>
  <si>
    <t>Katherine</t>
  </si>
  <si>
    <t>Meadows</t>
  </si>
  <si>
    <t>Bianculli</t>
  </si>
  <si>
    <t>Hoberman</t>
  </si>
  <si>
    <t>Przbybiski</t>
  </si>
  <si>
    <t>Sanning</t>
  </si>
  <si>
    <t>Elston</t>
  </si>
  <si>
    <t>Diamond</t>
  </si>
  <si>
    <t>Dana</t>
  </si>
  <si>
    <t>Tionna</t>
  </si>
  <si>
    <t>Alison</t>
  </si>
  <si>
    <t>Janel</t>
  </si>
  <si>
    <t>Consevage</t>
  </si>
  <si>
    <t>Fung</t>
  </si>
  <si>
    <t>Hall</t>
  </si>
  <si>
    <t>Hough</t>
  </si>
  <si>
    <t>Warwick</t>
  </si>
  <si>
    <t>Westerfield</t>
  </si>
  <si>
    <t>Ashlyn</t>
  </si>
  <si>
    <t>Hollyann</t>
  </si>
  <si>
    <t>Sierra</t>
  </si>
  <si>
    <t>Dasha</t>
  </si>
  <si>
    <t>Kristie</t>
  </si>
  <si>
    <t>Laura</t>
  </si>
  <si>
    <t>Brummett</t>
  </si>
  <si>
    <t>Herzberg</t>
  </si>
  <si>
    <t>Johansen</t>
  </si>
  <si>
    <t>Kanemoto</t>
  </si>
  <si>
    <t>Kovalova</t>
  </si>
  <si>
    <t>Lopez</t>
  </si>
  <si>
    <t>Plazas</t>
  </si>
  <si>
    <t>Ashleigh</t>
  </si>
  <si>
    <t>Karissa</t>
  </si>
  <si>
    <t>Jodi</t>
  </si>
  <si>
    <t>Gonio</t>
  </si>
  <si>
    <t>Franklin</t>
  </si>
  <si>
    <t>Newhauser</t>
  </si>
  <si>
    <t>Paasch</t>
  </si>
  <si>
    <t>Butschke</t>
  </si>
  <si>
    <t>Mayer</t>
  </si>
  <si>
    <t>Ehrler</t>
  </si>
  <si>
    <t>Miranda</t>
  </si>
  <si>
    <t>Ahsley</t>
  </si>
  <si>
    <t>Becca</t>
  </si>
  <si>
    <t>Caycee</t>
  </si>
  <si>
    <t>Punteney</t>
  </si>
  <si>
    <t>Hejny</t>
  </si>
  <si>
    <t>Machacek</t>
  </si>
  <si>
    <t>Hare</t>
  </si>
  <si>
    <t>King</t>
  </si>
  <si>
    <t>Landers</t>
  </si>
  <si>
    <t>Nutter</t>
  </si>
  <si>
    <t>Trevor</t>
  </si>
  <si>
    <t>Trent</t>
  </si>
  <si>
    <t>Junior</t>
  </si>
  <si>
    <t>Chance</t>
  </si>
  <si>
    <t>Jamel</t>
  </si>
  <si>
    <t>Baumgartner</t>
  </si>
  <si>
    <t>Hoskinson</t>
  </si>
  <si>
    <t>Ramirez</t>
  </si>
  <si>
    <t>Rivera</t>
  </si>
  <si>
    <t>Gunther</t>
  </si>
  <si>
    <t>Noller</t>
  </si>
  <si>
    <t>Jesse</t>
  </si>
  <si>
    <t>Qwadaris</t>
  </si>
  <si>
    <t>Tommy</t>
  </si>
  <si>
    <t>Corey</t>
  </si>
  <si>
    <t>Boston</t>
  </si>
  <si>
    <t>Deaton</t>
  </si>
  <si>
    <t>Gibson</t>
  </si>
  <si>
    <t>Perry</t>
  </si>
  <si>
    <t>Rembert</t>
  </si>
  <si>
    <t>Tkacz</t>
  </si>
  <si>
    <t>Umbrello</t>
  </si>
  <si>
    <t>Briana</t>
  </si>
  <si>
    <t>Candice</t>
  </si>
  <si>
    <t>Porsche</t>
  </si>
  <si>
    <t>Carla</t>
  </si>
  <si>
    <t>Ferro</t>
  </si>
  <si>
    <t>Kramer</t>
  </si>
  <si>
    <t>Bogolin</t>
  </si>
  <si>
    <t>Billsborough</t>
  </si>
  <si>
    <t>Tovo</t>
  </si>
  <si>
    <t>Hart</t>
  </si>
  <si>
    <t>Chartrand</t>
  </si>
  <si>
    <t>Washington</t>
  </si>
  <si>
    <t>Kami</t>
  </si>
  <si>
    <t>Charlisa</t>
  </si>
  <si>
    <t>Shyann</t>
  </si>
  <si>
    <t>Allye</t>
  </si>
  <si>
    <t>Lugar</t>
  </si>
  <si>
    <t>Devine</t>
  </si>
  <si>
    <t>Cassady</t>
  </si>
  <si>
    <t>Boyer</t>
  </si>
  <si>
    <t>Clayton</t>
  </si>
  <si>
    <t>Gorski</t>
  </si>
  <si>
    <t>Jurczak</t>
  </si>
  <si>
    <t>Culver-Stockton College</t>
  </si>
  <si>
    <t>Ryne</t>
  </si>
  <si>
    <t>Bobby</t>
  </si>
  <si>
    <t>Dan</t>
  </si>
  <si>
    <t>Chris</t>
  </si>
  <si>
    <t>Greenwood</t>
  </si>
  <si>
    <t>Kruml</t>
  </si>
  <si>
    <t>Phillips</t>
  </si>
  <si>
    <t>Reinke</t>
  </si>
  <si>
    <t>Scholz</t>
  </si>
  <si>
    <t>Wiley</t>
  </si>
  <si>
    <t>Woelfel</t>
  </si>
  <si>
    <t>Allie</t>
  </si>
  <si>
    <t>Jacqueline</t>
  </si>
  <si>
    <t>Kailey</t>
  </si>
  <si>
    <t>Madisen</t>
  </si>
  <si>
    <t>Barb</t>
  </si>
  <si>
    <t>Neal</t>
  </si>
  <si>
    <t>Ducharme</t>
  </si>
  <si>
    <t>Pardue</t>
  </si>
  <si>
    <t>Rye</t>
  </si>
  <si>
    <t>Howes</t>
  </si>
  <si>
    <t>Lawson</t>
  </si>
  <si>
    <t>Hollingshead</t>
  </si>
  <si>
    <t>Ternes</t>
  </si>
  <si>
    <t>Nadine</t>
  </si>
  <si>
    <t>Cassie</t>
  </si>
  <si>
    <t>Lydia</t>
  </si>
  <si>
    <t>Blecke</t>
  </si>
  <si>
    <t>Sedgwick</t>
  </si>
  <si>
    <t>Kaberlein</t>
  </si>
  <si>
    <t>Glamann</t>
  </si>
  <si>
    <t>Sam</t>
  </si>
  <si>
    <t>Krueger</t>
  </si>
  <si>
    <t>Carlson</t>
  </si>
  <si>
    <t>Boadwine</t>
  </si>
  <si>
    <t>Arne</t>
  </si>
  <si>
    <t>Kivimaki</t>
  </si>
  <si>
    <t xml:space="preserve">Alexis </t>
  </si>
  <si>
    <t>Beiwinkler</t>
  </si>
  <si>
    <t>Chloe</t>
  </si>
  <si>
    <t>Wylicia</t>
  </si>
  <si>
    <t>Alexa</t>
  </si>
  <si>
    <t>Bartlett</t>
  </si>
  <si>
    <t>Faley</t>
  </si>
  <si>
    <t>Lanning</t>
  </si>
  <si>
    <t>Muraoka</t>
  </si>
  <si>
    <t>Nguyen</t>
  </si>
  <si>
    <t>Oftedahl</t>
  </si>
  <si>
    <t>Wasmund</t>
  </si>
  <si>
    <t>Joe</t>
  </si>
  <si>
    <t>Erickson</t>
  </si>
  <si>
    <t>Gourneau</t>
  </si>
  <si>
    <t>Karr</t>
  </si>
  <si>
    <t>Koerner</t>
  </si>
  <si>
    <t>Maxted</t>
  </si>
  <si>
    <t>Paris</t>
  </si>
  <si>
    <t>Devin</t>
  </si>
  <si>
    <t>Borelli</t>
  </si>
  <si>
    <t>Caterbury</t>
  </si>
  <si>
    <t>Curtis</t>
  </si>
  <si>
    <t>Rich</t>
  </si>
  <si>
    <t>Stewart</t>
  </si>
  <si>
    <t>Tack</t>
  </si>
  <si>
    <t>Haylee</t>
  </si>
  <si>
    <t>Kendra</t>
  </si>
  <si>
    <t>Krystina</t>
  </si>
  <si>
    <t>Erica</t>
  </si>
  <si>
    <t>Shayla</t>
  </si>
  <si>
    <t>Booke</t>
  </si>
  <si>
    <t>Boyle</t>
  </si>
  <si>
    <t>DeVillier</t>
  </si>
  <si>
    <t>Duncan</t>
  </si>
  <si>
    <t>Handler</t>
  </si>
  <si>
    <t>Nealon</t>
  </si>
  <si>
    <t>Orensky</t>
  </si>
  <si>
    <t>Olivia</t>
  </si>
  <si>
    <t>Darrilyn</t>
  </si>
  <si>
    <t>Littleton</t>
  </si>
  <si>
    <t>Corbridge</t>
  </si>
  <si>
    <t>Wernsing</t>
  </si>
  <si>
    <t>Srissard</t>
  </si>
  <si>
    <t>Milburn</t>
  </si>
  <si>
    <t>Conor</t>
  </si>
  <si>
    <t>Clay</t>
  </si>
  <si>
    <t>Boisel</t>
  </si>
  <si>
    <t>Hatton</t>
  </si>
  <si>
    <t>Manger</t>
  </si>
  <si>
    <t>McKee</t>
  </si>
  <si>
    <t>Spangenberg</t>
  </si>
  <si>
    <t>Spangler</t>
  </si>
  <si>
    <t>Starkey</t>
  </si>
  <si>
    <t>Stutzman</t>
  </si>
  <si>
    <t>Brent</t>
  </si>
  <si>
    <t>Boho</t>
  </si>
  <si>
    <t>Brandau</t>
  </si>
  <si>
    <t>Dodge</t>
  </si>
  <si>
    <t>Eldridge</t>
  </si>
  <si>
    <t>Kopera</t>
  </si>
  <si>
    <t>Krol</t>
  </si>
  <si>
    <t>Powell</t>
  </si>
  <si>
    <t>Michaela</t>
  </si>
  <si>
    <t>Hayley</t>
  </si>
  <si>
    <t>Crawford</t>
  </si>
  <si>
    <t>Granzow</t>
  </si>
  <si>
    <t>Maher</t>
  </si>
  <si>
    <t>Rodriguez</t>
  </si>
  <si>
    <t>Tirado</t>
  </si>
  <si>
    <t>Carlos</t>
  </si>
  <si>
    <t>Levi</t>
  </si>
  <si>
    <t>Colosimo</t>
  </si>
  <si>
    <t>Granados</t>
  </si>
  <si>
    <t>DeGraaf</t>
  </si>
  <si>
    <t>Shaffran</t>
  </si>
  <si>
    <t>Criscenti</t>
  </si>
  <si>
    <t>Cadwell</t>
  </si>
  <si>
    <t>Dear</t>
  </si>
  <si>
    <t>Masse</t>
  </si>
  <si>
    <t>Myriah</t>
  </si>
  <si>
    <t>Allison</t>
  </si>
  <si>
    <t>Tanishia</t>
  </si>
  <si>
    <t>KaCee</t>
  </si>
  <si>
    <t>Barry</t>
  </si>
  <si>
    <t>Logan</t>
  </si>
  <si>
    <t>Robinson</t>
  </si>
  <si>
    <t>Caswell</t>
  </si>
  <si>
    <t>Townsend</t>
  </si>
  <si>
    <t>Cabildo</t>
  </si>
  <si>
    <t>Costello</t>
  </si>
  <si>
    <t>Mallory</t>
  </si>
  <si>
    <t>Veronica</t>
  </si>
  <si>
    <t>Barges</t>
  </si>
  <si>
    <t>Ditmars</t>
  </si>
  <si>
    <t>Fischer</t>
  </si>
  <si>
    <t>Kurowski</t>
  </si>
  <si>
    <t>McCubbin</t>
  </si>
  <si>
    <t>Radovich</t>
  </si>
  <si>
    <t>Villasenor</t>
  </si>
  <si>
    <t>Beau</t>
  </si>
  <si>
    <t>Brady</t>
  </si>
  <si>
    <t>Bret</t>
  </si>
  <si>
    <t>Donald</t>
  </si>
  <si>
    <t>Drew</t>
  </si>
  <si>
    <t>Hahn</t>
  </si>
  <si>
    <t>Blowers</t>
  </si>
  <si>
    <t>Keimig</t>
  </si>
  <si>
    <t>Hansen</t>
  </si>
  <si>
    <t>Kaness</t>
  </si>
  <si>
    <t>Kelley</t>
  </si>
  <si>
    <t>Abby</t>
  </si>
  <si>
    <t>Alexis</t>
  </si>
  <si>
    <t>Cass</t>
  </si>
  <si>
    <t>Kala</t>
  </si>
  <si>
    <t>Kathleen</t>
  </si>
  <si>
    <t>Ollivia</t>
  </si>
  <si>
    <t>Becker</t>
  </si>
  <si>
    <t>Otradovec</t>
  </si>
  <si>
    <t>Hodges</t>
  </si>
  <si>
    <t>Wisecup</t>
  </si>
  <si>
    <t>Ferrin</t>
  </si>
  <si>
    <t>Enos</t>
  </si>
  <si>
    <t>Becky</t>
  </si>
  <si>
    <t>Karrisa</t>
  </si>
  <si>
    <t>Nichole</t>
  </si>
  <si>
    <t>Dawson</t>
  </si>
  <si>
    <t>Noone</t>
  </si>
  <si>
    <t>Heitkam</t>
  </si>
  <si>
    <t>Michaelsen</t>
  </si>
  <si>
    <t>Kaine</t>
  </si>
  <si>
    <t>Brayden</t>
  </si>
  <si>
    <t>McNett</t>
  </si>
  <si>
    <t>Heppner</t>
  </si>
  <si>
    <t>Abbott</t>
  </si>
  <si>
    <t>Geiseman</t>
  </si>
  <si>
    <t>Dyson</t>
  </si>
  <si>
    <t>Rotello</t>
  </si>
  <si>
    <t>Derek</t>
  </si>
  <si>
    <t>Neely</t>
  </si>
  <si>
    <t>Brown</t>
  </si>
  <si>
    <t>Beckler</t>
  </si>
  <si>
    <t>Joseph</t>
  </si>
  <si>
    <t>Seth</t>
  </si>
  <si>
    <t>Jess</t>
  </si>
  <si>
    <t>Meyers</t>
  </si>
  <si>
    <t>Ayla</t>
  </si>
  <si>
    <t>Heidi</t>
  </si>
  <si>
    <t>O'Leary</t>
  </si>
  <si>
    <t>Yeiter</t>
  </si>
  <si>
    <t>Vogler</t>
  </si>
  <si>
    <t>Cearbaugh</t>
  </si>
  <si>
    <t>New</t>
  </si>
  <si>
    <t>Atkins</t>
  </si>
  <si>
    <t>Gwen</t>
  </si>
  <si>
    <t>Kathryn</t>
  </si>
  <si>
    <t>Kynzie</t>
  </si>
  <si>
    <t>Kemp</t>
  </si>
  <si>
    <t>Seitz</t>
  </si>
  <si>
    <t>Albert</t>
  </si>
  <si>
    <t>Braun</t>
  </si>
  <si>
    <t>Chandler</t>
  </si>
  <si>
    <t>Micheal</t>
  </si>
  <si>
    <t>Stevens</t>
  </si>
  <si>
    <t>Pauley</t>
  </si>
  <si>
    <t>Staniford</t>
  </si>
  <si>
    <t>Uncapher</t>
  </si>
  <si>
    <t>Ebeling</t>
  </si>
  <si>
    <t>Starn</t>
  </si>
  <si>
    <t>Lindsey</t>
  </si>
  <si>
    <t>Kodilee</t>
  </si>
  <si>
    <t>Fogliasso</t>
  </si>
  <si>
    <t>Underwood</t>
  </si>
  <si>
    <t>Brandi</t>
  </si>
  <si>
    <t>Kaase</t>
  </si>
  <si>
    <t>Neu</t>
  </si>
  <si>
    <t>Koulis</t>
  </si>
  <si>
    <t>Baylen</t>
  </si>
  <si>
    <t>Sanders</t>
  </si>
  <si>
    <t>Ventillo</t>
  </si>
  <si>
    <t>Blessing</t>
  </si>
  <si>
    <t>Shoemaker</t>
  </si>
  <si>
    <t>Steven</t>
  </si>
  <si>
    <t>Bryan</t>
  </si>
  <si>
    <t>Ramsey</t>
  </si>
  <si>
    <t>Dory</t>
  </si>
  <si>
    <t>Hirt</t>
  </si>
  <si>
    <t>Nickolas</t>
  </si>
  <si>
    <t>Shauna</t>
  </si>
  <si>
    <t>Robison</t>
  </si>
  <si>
    <t>Like</t>
  </si>
  <si>
    <t>Katon</t>
  </si>
  <si>
    <t>Tatum</t>
  </si>
  <si>
    <t>Treib</t>
  </si>
  <si>
    <t>Ohl</t>
  </si>
  <si>
    <t>Rolando</t>
  </si>
  <si>
    <t>Althoff</t>
  </si>
  <si>
    <t>Colip</t>
  </si>
  <si>
    <t>Dohner</t>
  </si>
  <si>
    <t>Gabet</t>
  </si>
  <si>
    <t>Schmidt</t>
  </si>
  <si>
    <t>Sebelen</t>
  </si>
  <si>
    <t>Weidman</t>
  </si>
  <si>
    <t>Zehner</t>
  </si>
  <si>
    <t>Tylor</t>
  </si>
  <si>
    <t>Rafael</t>
  </si>
  <si>
    <t>Zagar</t>
  </si>
  <si>
    <t>Greene</t>
  </si>
  <si>
    <t>Martell</t>
  </si>
  <si>
    <t>Vostry</t>
  </si>
  <si>
    <t>Hanson</t>
  </si>
  <si>
    <t>Bourget</t>
  </si>
  <si>
    <t>Mikayla</t>
  </si>
  <si>
    <t>Brooklyn</t>
  </si>
  <si>
    <t>Britney</t>
  </si>
  <si>
    <t>Cieslewicz</t>
  </si>
  <si>
    <t>Guernsey</t>
  </si>
  <si>
    <t>Kolatzny</t>
  </si>
  <si>
    <t>Ermisch</t>
  </si>
  <si>
    <t>Sikorski</t>
  </si>
  <si>
    <t>Callie</t>
  </si>
  <si>
    <t>Hanna</t>
  </si>
  <si>
    <t>Caraway</t>
  </si>
  <si>
    <t>Baggett</t>
  </si>
  <si>
    <t>Hayes</t>
  </si>
  <si>
    <t>Bailey</t>
  </si>
  <si>
    <t>Eli</t>
  </si>
  <si>
    <t>Camden</t>
  </si>
  <si>
    <t>Vito</t>
  </si>
  <si>
    <t>Timmy</t>
  </si>
  <si>
    <t>Jay</t>
  </si>
  <si>
    <t>Hartigan</t>
  </si>
  <si>
    <t>Haddock</t>
  </si>
  <si>
    <t>Ruff</t>
  </si>
  <si>
    <t>Butler</t>
  </si>
  <si>
    <t>Gutshall</t>
  </si>
  <si>
    <t>Mazzini</t>
  </si>
  <si>
    <t>Keyser</t>
  </si>
  <si>
    <t>Yundt</t>
  </si>
  <si>
    <t xml:space="preserve">Christian </t>
  </si>
  <si>
    <t>Brendan</t>
  </si>
  <si>
    <t>Conner</t>
  </si>
  <si>
    <t xml:space="preserve">Chris </t>
  </si>
  <si>
    <t>Kolesha</t>
  </si>
  <si>
    <t>D'Agostino</t>
  </si>
  <si>
    <t>Schink</t>
  </si>
  <si>
    <t>Pedaline</t>
  </si>
  <si>
    <t>Fratangelo</t>
  </si>
  <si>
    <t>Metz</t>
  </si>
  <si>
    <t>Gatto</t>
  </si>
  <si>
    <t>Vijay</t>
  </si>
  <si>
    <t>Pavel</t>
  </si>
  <si>
    <t>McClain</t>
  </si>
  <si>
    <t>Mishev</t>
  </si>
  <si>
    <t>Ayala</t>
  </si>
  <si>
    <t>Rodolfo</t>
  </si>
  <si>
    <t>Ronnie</t>
  </si>
  <si>
    <t>Andre</t>
  </si>
  <si>
    <t>Sherman</t>
  </si>
  <si>
    <t>Schimmer</t>
  </si>
  <si>
    <t>Fujita</t>
  </si>
  <si>
    <t>Coffey</t>
  </si>
  <si>
    <t>Savoy</t>
  </si>
  <si>
    <t>Fors</t>
  </si>
  <si>
    <t>Shelly</t>
  </si>
  <si>
    <t>Liz</t>
  </si>
  <si>
    <t>Erin</t>
  </si>
  <si>
    <t>Garavet</t>
  </si>
  <si>
    <t>Goettel</t>
  </si>
  <si>
    <t>Goodwin</t>
  </si>
  <si>
    <t>Malley</t>
  </si>
  <si>
    <t>Michelfelder</t>
  </si>
  <si>
    <t>Paul</t>
  </si>
  <si>
    <t>Madison</t>
  </si>
  <si>
    <t>Mikaela</t>
  </si>
  <si>
    <t>Mott</t>
  </si>
  <si>
    <t>Mills</t>
  </si>
  <si>
    <t>Cox</t>
  </si>
  <si>
    <t>Roth</t>
  </si>
  <si>
    <t>Maneke</t>
  </si>
  <si>
    <t>Cohagan</t>
  </si>
  <si>
    <t>Hiatt</t>
  </si>
  <si>
    <t>Jericka</t>
  </si>
  <si>
    <t>Mazei</t>
  </si>
  <si>
    <t>Perkins</t>
  </si>
  <si>
    <t>Dubuc</t>
  </si>
  <si>
    <t>Horrell</t>
  </si>
  <si>
    <t>Fylling</t>
  </si>
  <si>
    <t>Cleary</t>
  </si>
  <si>
    <t>Fonseca</t>
  </si>
  <si>
    <t>Encarnacion</t>
  </si>
  <si>
    <t>Kait</t>
  </si>
  <si>
    <t>Meghan</t>
  </si>
  <si>
    <t>Caitlyn</t>
  </si>
  <si>
    <t>Cantieri</t>
  </si>
  <si>
    <t>Engstrom</t>
  </si>
  <si>
    <t>Roscoe</t>
  </si>
  <si>
    <t>Crane</t>
  </si>
  <si>
    <t>Jenkins</t>
  </si>
  <si>
    <t>O'Donovan</t>
  </si>
  <si>
    <t>Dungca</t>
  </si>
  <si>
    <t>Smaga</t>
  </si>
  <si>
    <t>Alec</t>
  </si>
  <si>
    <t>Ken</t>
  </si>
  <si>
    <t>Tau</t>
  </si>
  <si>
    <t>Engler</t>
  </si>
  <si>
    <t>Marshall</t>
  </si>
  <si>
    <t>Epstein</t>
  </si>
  <si>
    <t>Estima</t>
  </si>
  <si>
    <t>Kawika</t>
  </si>
  <si>
    <t>Loftus</t>
  </si>
  <si>
    <t>Dube</t>
  </si>
  <si>
    <t>Lyons</t>
  </si>
  <si>
    <t>Church</t>
  </si>
  <si>
    <t>Kapres</t>
  </si>
  <si>
    <t>Glover</t>
  </si>
  <si>
    <t>JaCinda</t>
  </si>
  <si>
    <t>Dennise</t>
  </si>
  <si>
    <t>Kristina</t>
  </si>
  <si>
    <t>Jerrica</t>
  </si>
  <si>
    <t>Engle</t>
  </si>
  <si>
    <t>Amiot</t>
  </si>
  <si>
    <t>Himebaugh</t>
  </si>
  <si>
    <t>Warner</t>
  </si>
  <si>
    <t>Franks</t>
  </si>
  <si>
    <t>Grayson</t>
  </si>
  <si>
    <t>Waller</t>
  </si>
  <si>
    <t>Schneider</t>
  </si>
  <si>
    <t>Doty</t>
  </si>
  <si>
    <t>Schultz</t>
  </si>
  <si>
    <t>Hilowitz</t>
  </si>
  <si>
    <t>Boyce</t>
  </si>
  <si>
    <t>Yazell</t>
  </si>
  <si>
    <t xml:space="preserve">Ty  </t>
  </si>
  <si>
    <t>Quinton</t>
  </si>
  <si>
    <t>Koss</t>
  </si>
  <si>
    <t>Krepp</t>
  </si>
  <si>
    <t>McGee</t>
  </si>
  <si>
    <t>Burnett</t>
  </si>
  <si>
    <t>Gall</t>
  </si>
  <si>
    <t>Annalee</t>
  </si>
  <si>
    <t>Lonni</t>
  </si>
  <si>
    <t>Quinisha</t>
  </si>
  <si>
    <t>Emalee</t>
  </si>
  <si>
    <t>Destini</t>
  </si>
  <si>
    <t>LaBelle</t>
  </si>
  <si>
    <t>Sisk</t>
  </si>
  <si>
    <t>Ergle</t>
  </si>
  <si>
    <t>Zeabart</t>
  </si>
  <si>
    <t>Pasch</t>
  </si>
  <si>
    <t>Wiser</t>
  </si>
  <si>
    <t>Murphy</t>
  </si>
  <si>
    <t>Dylin</t>
  </si>
  <si>
    <t>Hunter</t>
  </si>
  <si>
    <t>Jachchinski</t>
  </si>
  <si>
    <t>Kody</t>
  </si>
  <si>
    <t>Wood</t>
  </si>
  <si>
    <t>Kirner</t>
  </si>
  <si>
    <t>VanCampen</t>
  </si>
  <si>
    <t>Noelle</t>
  </si>
  <si>
    <t>Scheuer</t>
  </si>
  <si>
    <t>Brittney</t>
  </si>
  <si>
    <t>Antonelli</t>
  </si>
  <si>
    <t>Lasky</t>
  </si>
  <si>
    <t>Ouellette</t>
  </si>
  <si>
    <t>Katelynn</t>
  </si>
  <si>
    <t>Pakkala</t>
  </si>
  <si>
    <t xml:space="preserve">Megan </t>
  </si>
  <si>
    <t>Smoltz</t>
  </si>
  <si>
    <t xml:space="preserve">Jessica </t>
  </si>
  <si>
    <t>Brest</t>
  </si>
  <si>
    <t>Kuba</t>
  </si>
  <si>
    <t xml:space="preserve">Ryan </t>
  </si>
  <si>
    <t>Burks</t>
  </si>
  <si>
    <t>Clark</t>
  </si>
  <si>
    <t>Bowers</t>
  </si>
  <si>
    <t>Davidson</t>
  </si>
  <si>
    <t xml:space="preserve">Nick </t>
  </si>
  <si>
    <t>Eckert</t>
  </si>
  <si>
    <t>Jeffrey</t>
  </si>
  <si>
    <t>Holden</t>
  </si>
  <si>
    <t>Kellen</t>
  </si>
  <si>
    <t>Collison</t>
  </si>
  <si>
    <t xml:space="preserve">Dakota </t>
  </si>
  <si>
    <t>Klatt</t>
  </si>
  <si>
    <t>Mahoney</t>
  </si>
  <si>
    <t>Matthes</t>
  </si>
  <si>
    <t>Owens</t>
  </si>
  <si>
    <t>Radner</t>
  </si>
  <si>
    <t>Rist</t>
  </si>
  <si>
    <t>Cheyenne</t>
  </si>
  <si>
    <t>Roberts</t>
  </si>
  <si>
    <t>Julianna</t>
  </si>
  <si>
    <t>Hollman</t>
  </si>
  <si>
    <t>Kristin</t>
  </si>
  <si>
    <t>Walch</t>
  </si>
  <si>
    <t xml:space="preserve">Jenna </t>
  </si>
  <si>
    <t>Maddie</t>
  </si>
  <si>
    <t>Klein</t>
  </si>
  <si>
    <t>Raveling</t>
  </si>
  <si>
    <t>Blanco</t>
  </si>
  <si>
    <t>Capizzi</t>
  </si>
  <si>
    <t>Jesus</t>
  </si>
  <si>
    <t>Paredes</t>
  </si>
  <si>
    <t>Ian</t>
  </si>
  <si>
    <t>Parisi</t>
  </si>
  <si>
    <t>Gregg</t>
  </si>
  <si>
    <t>Alika</t>
  </si>
  <si>
    <t>Vendiola</t>
  </si>
  <si>
    <t>A.J.</t>
  </si>
  <si>
    <t>Villa</t>
  </si>
  <si>
    <t>Mogard</t>
  </si>
  <si>
    <t>Nagamine</t>
  </si>
  <si>
    <t>Leong</t>
  </si>
  <si>
    <t>Crystalene</t>
  </si>
  <si>
    <t>Pineda</t>
  </si>
  <si>
    <t xml:space="preserve"> Makayla</t>
  </si>
  <si>
    <t>Kayleigh</t>
  </si>
  <si>
    <t>Rileigh</t>
  </si>
  <si>
    <t>Ericksen</t>
  </si>
  <si>
    <t>Muench</t>
  </si>
  <si>
    <t>Munson</t>
  </si>
  <si>
    <t>Broerman</t>
  </si>
  <si>
    <t>Duplan</t>
  </si>
  <si>
    <t>Duff</t>
  </si>
  <si>
    <t>Fagen</t>
  </si>
  <si>
    <t>Dacoda</t>
  </si>
  <si>
    <t>Lane</t>
  </si>
  <si>
    <t>Fisher</t>
  </si>
  <si>
    <t>Fries</t>
  </si>
  <si>
    <t>Cantrell</t>
  </si>
  <si>
    <t>Maciejewski</t>
  </si>
  <si>
    <t>Felton</t>
  </si>
  <si>
    <t>Schroeder</t>
  </si>
  <si>
    <t>Richtsmeier</t>
  </si>
  <si>
    <t>Chase</t>
  </si>
  <si>
    <t>Zelechowski</t>
  </si>
  <si>
    <t>Holmes</t>
  </si>
  <si>
    <t>Fields</t>
  </si>
  <si>
    <t>Sanch</t>
  </si>
  <si>
    <t>Wealther</t>
  </si>
  <si>
    <t>Wolniak</t>
  </si>
  <si>
    <t>Barthlow</t>
  </si>
  <si>
    <t>Nolan</t>
  </si>
  <si>
    <t>Jason</t>
  </si>
  <si>
    <t>Sokol</t>
  </si>
  <si>
    <t>Hosier</t>
  </si>
  <si>
    <t>Gladieux</t>
  </si>
  <si>
    <t>Zalesak</t>
  </si>
  <si>
    <t>Wall</t>
  </si>
  <si>
    <t>Parsons</t>
  </si>
  <si>
    <t>Savannah</t>
  </si>
  <si>
    <t>Joslin</t>
  </si>
  <si>
    <t>Slane</t>
  </si>
  <si>
    <t>Koehnke</t>
  </si>
  <si>
    <t>Seibel</t>
  </si>
  <si>
    <t>Robert Morris Lake County</t>
  </si>
  <si>
    <t>Frank</t>
  </si>
  <si>
    <t>Concepcion</t>
  </si>
  <si>
    <t>Ruth</t>
  </si>
  <si>
    <t>Amponsah</t>
  </si>
  <si>
    <t>Vanessa</t>
  </si>
  <si>
    <t>Marquina</t>
  </si>
  <si>
    <t>Aquinas College</t>
  </si>
  <si>
    <t xml:space="preserve">Jared </t>
  </si>
  <si>
    <t>Edgerton</t>
  </si>
  <si>
    <t>Xavier</t>
  </si>
  <si>
    <t>Muhammad</t>
  </si>
  <si>
    <t>Lovett</t>
  </si>
  <si>
    <t>Neff</t>
  </si>
  <si>
    <t>Nate</t>
  </si>
  <si>
    <t>Lovejoy</t>
  </si>
  <si>
    <t>Skylar</t>
  </si>
  <si>
    <t>Christopher</t>
  </si>
  <si>
    <t>Elizondo</t>
  </si>
  <si>
    <t>Vincent</t>
  </si>
  <si>
    <t>Beller</t>
  </si>
  <si>
    <t>Ashby</t>
  </si>
  <si>
    <t>Cohagen</t>
  </si>
  <si>
    <t>Wallace</t>
  </si>
  <si>
    <t>Meeco</t>
  </si>
  <si>
    <t>Donovan</t>
  </si>
  <si>
    <t>Ritzinger</t>
  </si>
  <si>
    <t>Hooper</t>
  </si>
  <si>
    <t>Janet</t>
  </si>
  <si>
    <t>Ferrara</t>
  </si>
  <si>
    <t>Alysa</t>
  </si>
  <si>
    <t>Freed</t>
  </si>
  <si>
    <t>Sturm</t>
  </si>
  <si>
    <t>Eckhoff</t>
  </si>
  <si>
    <t>Laird</t>
  </si>
  <si>
    <t>Kyra</t>
  </si>
  <si>
    <t>Hock</t>
  </si>
  <si>
    <t>Tyra</t>
  </si>
  <si>
    <t>Brenna</t>
  </si>
  <si>
    <t>Tripp</t>
  </si>
  <si>
    <t>Thyfault</t>
  </si>
  <si>
    <t>Luce</t>
  </si>
  <si>
    <t>Kekahbah</t>
  </si>
  <si>
    <t>Evan</t>
  </si>
  <si>
    <t>Pitt</t>
  </si>
  <si>
    <t>Landon</t>
  </si>
  <si>
    <t>Rodabaugh</t>
  </si>
  <si>
    <t>Phillip</t>
  </si>
  <si>
    <t>Mares</t>
  </si>
  <si>
    <t>Ferris</t>
  </si>
  <si>
    <t>Cameron</t>
  </si>
  <si>
    <t>Horsley</t>
  </si>
  <si>
    <t>Jonathon</t>
  </si>
  <si>
    <t>Stephani</t>
  </si>
  <si>
    <t>O'Harris</t>
  </si>
  <si>
    <t>Mason</t>
  </si>
  <si>
    <t>Shipman</t>
  </si>
  <si>
    <t>Schlebach</t>
  </si>
  <si>
    <t xml:space="preserve">Tyler </t>
  </si>
  <si>
    <t>Woods</t>
  </si>
  <si>
    <t>Caudell</t>
  </si>
  <si>
    <t xml:space="preserve">Robert </t>
  </si>
  <si>
    <t>Kauffman</t>
  </si>
  <si>
    <t>Binetti</t>
  </si>
  <si>
    <t>Brachtenbach</t>
  </si>
  <si>
    <t>Pearson</t>
  </si>
  <si>
    <t>Heimann</t>
  </si>
  <si>
    <t>Mapp III</t>
  </si>
  <si>
    <t>Mikaid</t>
  </si>
  <si>
    <t>Briggs</t>
  </si>
  <si>
    <t>Fair</t>
  </si>
  <si>
    <t>Allen</t>
  </si>
  <si>
    <t>Kim</t>
  </si>
  <si>
    <t>Wiedemer</t>
  </si>
  <si>
    <t>Walton</t>
  </si>
  <si>
    <t>Barber</t>
  </si>
  <si>
    <t>Richy</t>
  </si>
  <si>
    <t>Kapadia</t>
  </si>
  <si>
    <t>Rafif</t>
  </si>
  <si>
    <t>Santoso</t>
  </si>
  <si>
    <t>Bliss</t>
  </si>
  <si>
    <t>Hinds</t>
  </si>
  <si>
    <t>Lakind</t>
  </si>
  <si>
    <t>Koprowitz</t>
  </si>
  <si>
    <t>Dionte</t>
  </si>
  <si>
    <t>O'Rourke</t>
  </si>
  <si>
    <t>Batliner</t>
  </si>
  <si>
    <t>Lewis</t>
  </si>
  <si>
    <t>Kinchsular</t>
  </si>
  <si>
    <t>Siefert</t>
  </si>
  <si>
    <t>Jasazia</t>
  </si>
  <si>
    <t>Herrera</t>
  </si>
  <si>
    <t>Rickard</t>
  </si>
  <si>
    <t xml:space="preserve">Vincent </t>
  </si>
  <si>
    <t>Bachteler</t>
  </si>
  <si>
    <t>Richard</t>
  </si>
  <si>
    <t>Blue</t>
  </si>
  <si>
    <t>Brauch</t>
  </si>
  <si>
    <t>Brei</t>
  </si>
  <si>
    <t>Burbine</t>
  </si>
  <si>
    <t>Benjamin</t>
  </si>
  <si>
    <t>Allister</t>
  </si>
  <si>
    <t>Rutledge</t>
  </si>
  <si>
    <t>Alix</t>
  </si>
  <si>
    <t>Meisinger</t>
  </si>
  <si>
    <t>McCann</t>
  </si>
  <si>
    <t>Derron</t>
  </si>
  <si>
    <t>Bentley</t>
  </si>
  <si>
    <t>Taylor Jr.</t>
  </si>
  <si>
    <t>Brody</t>
  </si>
  <si>
    <t>Green</t>
  </si>
  <si>
    <t>Jace</t>
  </si>
  <si>
    <t>Meyer</t>
  </si>
  <si>
    <t>Classen</t>
  </si>
  <si>
    <t>Butgereit</t>
  </si>
  <si>
    <t>Alicia</t>
  </si>
  <si>
    <t>Hartley</t>
  </si>
  <si>
    <t>Tara</t>
  </si>
  <si>
    <t>Peterson</t>
  </si>
  <si>
    <t>Payton</t>
  </si>
  <si>
    <t>Tessa</t>
  </si>
  <si>
    <t>Friason</t>
  </si>
  <si>
    <t>Marisa</t>
  </si>
  <si>
    <t>Moon</t>
  </si>
  <si>
    <t>Smart</t>
  </si>
  <si>
    <t>Jerome</t>
  </si>
  <si>
    <t>Elliot</t>
  </si>
  <si>
    <t>Arnold</t>
  </si>
  <si>
    <t>Busch</t>
  </si>
  <si>
    <t>Nottle</t>
  </si>
  <si>
    <t>Pietryka</t>
  </si>
  <si>
    <t>Hubbard</t>
  </si>
  <si>
    <t>Alvord</t>
  </si>
  <si>
    <t>Karas</t>
  </si>
  <si>
    <t>Bryce</t>
  </si>
  <si>
    <t>Rohr</t>
  </si>
  <si>
    <t>Damon</t>
  </si>
  <si>
    <t>Forrest</t>
  </si>
  <si>
    <t>Fultz</t>
  </si>
  <si>
    <t>Wynne</t>
  </si>
  <si>
    <t>McQueen</t>
  </si>
  <si>
    <t>Senft</t>
  </si>
  <si>
    <t>Kocos</t>
  </si>
  <si>
    <t>Halvorsen</t>
  </si>
  <si>
    <t>Tessen</t>
  </si>
  <si>
    <t>Walsh</t>
  </si>
  <si>
    <t>Carpenter</t>
  </si>
  <si>
    <t xml:space="preserve"> </t>
  </si>
  <si>
    <t>DeShong</t>
  </si>
  <si>
    <t>McNeal</t>
  </si>
  <si>
    <t>Prince</t>
  </si>
  <si>
    <t>London</t>
  </si>
  <si>
    <t>Henderson</t>
  </si>
  <si>
    <t>Christian</t>
  </si>
  <si>
    <t>Thurman</t>
  </si>
  <si>
    <t>RJ</t>
  </si>
  <si>
    <t>Curttright</t>
  </si>
  <si>
    <t>Krzywonos</t>
  </si>
  <si>
    <t>Penxa II</t>
  </si>
  <si>
    <t>Krischan</t>
  </si>
  <si>
    <t>Selinski</t>
  </si>
  <si>
    <t>Yoshi</t>
  </si>
  <si>
    <t>Vuick</t>
  </si>
  <si>
    <t>Russo</t>
  </si>
  <si>
    <t>Garcia</t>
  </si>
  <si>
    <t>Georgio</t>
  </si>
  <si>
    <t>Clinaz</t>
  </si>
  <si>
    <t>Mancle</t>
  </si>
  <si>
    <t>Karney</t>
  </si>
  <si>
    <t>Isaacs</t>
  </si>
  <si>
    <t>Armstrong</t>
  </si>
  <si>
    <t>Drennan</t>
  </si>
  <si>
    <t>Corrao</t>
  </si>
  <si>
    <t>Soto</t>
  </si>
  <si>
    <t>Frye</t>
  </si>
  <si>
    <t>Herrington</t>
  </si>
  <si>
    <t>Prucha</t>
  </si>
  <si>
    <t>Weber</t>
  </si>
  <si>
    <t>Holten</t>
  </si>
  <si>
    <t>Bradshaw</t>
  </si>
  <si>
    <t>Barrientes</t>
  </si>
  <si>
    <t xml:space="preserve">Joe </t>
  </si>
  <si>
    <t>Dejonge</t>
  </si>
  <si>
    <t>Madriz Masis</t>
  </si>
  <si>
    <t>Eslinger</t>
  </si>
  <si>
    <t>Pizaro</t>
  </si>
  <si>
    <t>Hindman</t>
  </si>
  <si>
    <t>Draggo</t>
  </si>
  <si>
    <t>Diggan</t>
  </si>
  <si>
    <t>Helgevold</t>
  </si>
  <si>
    <t>Ewalt</t>
  </si>
  <si>
    <t>Egan</t>
  </si>
  <si>
    <t>Vandenburg</t>
  </si>
  <si>
    <t>Boggan</t>
  </si>
  <si>
    <t>Doolan</t>
  </si>
  <si>
    <t>Hale</t>
  </si>
  <si>
    <t>Baryla</t>
  </si>
  <si>
    <t xml:space="preserve">Marissa </t>
  </si>
  <si>
    <t>Seebacker</t>
  </si>
  <si>
    <t>Reynosa</t>
  </si>
  <si>
    <t>Bakka</t>
  </si>
  <si>
    <t>Trcka</t>
  </si>
  <si>
    <t>Ballensky</t>
  </si>
  <si>
    <t>Estep</t>
  </si>
  <si>
    <t>McGrath</t>
  </si>
  <si>
    <t>Karlie</t>
  </si>
  <si>
    <t>Way</t>
  </si>
  <si>
    <t>Riddle</t>
  </si>
  <si>
    <t>JImmy</t>
  </si>
  <si>
    <t>Butterfield</t>
  </si>
  <si>
    <t>Komwek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</si>
</sst>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0C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5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2" xfId="2" applyFont="1" applyAlignment="1">
      <alignment horizontal="center" vertical="center"/>
    </xf>
    <xf numFmtId="0" fontId="3" fillId="3" borderId="2" xfId="2" applyFont="1" applyAlignment="1">
      <alignment horizontal="center" vertical="center"/>
    </xf>
    <xf numFmtId="0" fontId="2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2" fillId="2" borderId="1" xfId="1" applyAlignment="1">
      <alignment horizontal="center" vertical="center"/>
    </xf>
    <xf numFmtId="0" fontId="1" fillId="3" borderId="2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8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0" fillId="9" borderId="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0" fillId="0" borderId="4" xfId="0" applyBorder="1"/>
    <xf numFmtId="0" fontId="7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0" fillId="9" borderId="4" xfId="0" applyFill="1" applyBorder="1"/>
    <xf numFmtId="0" fontId="15" fillId="0" borderId="2" xfId="1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left" vertical="center"/>
    </xf>
    <xf numFmtId="0" fontId="15" fillId="0" borderId="2" xfId="2" applyFont="1" applyFill="1" applyAlignment="1">
      <alignment horizontal="left" vertical="center"/>
    </xf>
    <xf numFmtId="0" fontId="16" fillId="0" borderId="2" xfId="2" applyFont="1" applyFill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/>
    </xf>
    <xf numFmtId="0" fontId="15" fillId="0" borderId="1" xfId="1" applyFont="1" applyFill="1" applyAlignment="1">
      <alignment horizontal="left" vertical="center"/>
    </xf>
    <xf numFmtId="0" fontId="16" fillId="0" borderId="1" xfId="1" applyFont="1" applyFill="1" applyAlignment="1">
      <alignment horizontal="left" vertical="center"/>
    </xf>
    <xf numFmtId="0" fontId="15" fillId="0" borderId="4" xfId="1" applyFont="1" applyFill="1" applyBorder="1" applyAlignment="1">
      <alignment horizontal="left" vertical="center"/>
    </xf>
    <xf numFmtId="0" fontId="16" fillId="0" borderId="4" xfId="1" applyFont="1" applyFill="1" applyBorder="1" applyAlignment="1">
      <alignment horizontal="left" vertical="center"/>
    </xf>
    <xf numFmtId="0" fontId="15" fillId="0" borderId="4" xfId="2" applyFont="1" applyFill="1" applyBorder="1" applyAlignment="1">
      <alignment horizontal="left" vertical="center"/>
    </xf>
    <xf numFmtId="0" fontId="16" fillId="0" borderId="4" xfId="2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5" fillId="0" borderId="2" xfId="2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center"/>
    </xf>
    <xf numFmtId="0" fontId="0" fillId="9" borderId="0" xfId="0" applyFill="1"/>
  </cellXfs>
  <cellStyles count="4">
    <cellStyle name="Input" xfId="1" builtinId="20"/>
    <cellStyle name="Normal" xfId="0" builtinId="0"/>
    <cellStyle name="Normal 2" xfId="3"/>
    <cellStyle name="Note" xfId="2" builtinId="10"/>
  </cellStyles>
  <dxfs count="0"/>
  <tableStyles count="0" defaultTableStyle="TableStyleMedium9" defaultPivotStyle="PivotStyleLight16"/>
  <colors>
    <mruColors>
      <color rgb="FFE40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hyperlink" Target="http://www.royalpin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hyperlink" Target="http://www.royalpin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95250</xdr:rowOff>
    </xdr:from>
    <xdr:to>
      <xdr:col>4</xdr:col>
      <xdr:colOff>1638300</xdr:colOff>
      <xdr:row>10</xdr:row>
      <xdr:rowOff>114300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66750"/>
          <a:ext cx="1552575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40</xdr:row>
      <xdr:rowOff>114300</xdr:rowOff>
    </xdr:from>
    <xdr:to>
      <xdr:col>4</xdr:col>
      <xdr:colOff>1676400</xdr:colOff>
      <xdr:row>49</xdr:row>
      <xdr:rowOff>133350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8115300"/>
          <a:ext cx="1552575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11</xdr:row>
      <xdr:rowOff>38099</xdr:rowOff>
    </xdr:from>
    <xdr:to>
      <xdr:col>4</xdr:col>
      <xdr:colOff>1600200</xdr:colOff>
      <xdr:row>14</xdr:row>
      <xdr:rowOff>142874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1" y="2514599"/>
          <a:ext cx="1476374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52</xdr:row>
      <xdr:rowOff>76200</xdr:rowOff>
    </xdr:from>
    <xdr:to>
      <xdr:col>4</xdr:col>
      <xdr:colOff>1619249</xdr:colOff>
      <xdr:row>55</xdr:row>
      <xdr:rowOff>180975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0363200"/>
          <a:ext cx="1476374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190499</xdr:colOff>
      <xdr:row>16</xdr:row>
      <xdr:rowOff>180975</xdr:rowOff>
    </xdr:from>
    <xdr:to>
      <xdr:col>4</xdr:col>
      <xdr:colOff>1495424</xdr:colOff>
      <xdr:row>20</xdr:row>
      <xdr:rowOff>161925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4" y="3609975"/>
          <a:ext cx="1304925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57</xdr:row>
      <xdr:rowOff>57150</xdr:rowOff>
    </xdr:from>
    <xdr:to>
      <xdr:col>4</xdr:col>
      <xdr:colOff>1562100</xdr:colOff>
      <xdr:row>61</xdr:row>
      <xdr:rowOff>38100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11296650"/>
          <a:ext cx="1304925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22</xdr:row>
      <xdr:rowOff>142875</xdr:rowOff>
    </xdr:from>
    <xdr:to>
      <xdr:col>4</xdr:col>
      <xdr:colOff>1526540</xdr:colOff>
      <xdr:row>25</xdr:row>
      <xdr:rowOff>174625</xdr:rowOff>
    </xdr:to>
    <xdr:pic>
      <xdr:nvPicPr>
        <xdr:cNvPr id="10" name="image_4084538475" descr="http://www.h2mmanagement.com/s/cc_images/cache_4084538475.png?t=1376955320">
          <a:hlinkClick xmlns:r="http://schemas.openxmlformats.org/officeDocument/2006/relationships" r:id="rId4" tgtFrame="&quot;_blank&quot;" tooltip="&quot;Western Bowl + Royal Pin Leisure Centers (Indianapolis, IN) Official Tournament Host Center&quot;"/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714875"/>
          <a:ext cx="135509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180975</xdr:colOff>
      <xdr:row>63</xdr:row>
      <xdr:rowOff>171450</xdr:rowOff>
    </xdr:from>
    <xdr:to>
      <xdr:col>4</xdr:col>
      <xdr:colOff>1536065</xdr:colOff>
      <xdr:row>67</xdr:row>
      <xdr:rowOff>12700</xdr:rowOff>
    </xdr:to>
    <xdr:pic>
      <xdr:nvPicPr>
        <xdr:cNvPr id="11" name="image_4084538475" descr="http://www.h2mmanagement.com/s/cc_images/cache_4084538475.png?t=1376955320">
          <a:hlinkClick xmlns:r="http://schemas.openxmlformats.org/officeDocument/2006/relationships" r:id="rId4" tgtFrame="&quot;_blank&quot;" tooltip="&quot;Western Bowl + Royal Pin Leisure Centers (Indianapolis, IN) Official Tournament Host Center&quot;"/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553950"/>
          <a:ext cx="135509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228600</xdr:colOff>
      <xdr:row>27</xdr:row>
      <xdr:rowOff>35225</xdr:rowOff>
    </xdr:from>
    <xdr:to>
      <xdr:col>4</xdr:col>
      <xdr:colOff>1521332</xdr:colOff>
      <xdr:row>31</xdr:row>
      <xdr:rowOff>155066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5559725"/>
          <a:ext cx="1292732" cy="881841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68</xdr:row>
      <xdr:rowOff>9525</xdr:rowOff>
    </xdr:from>
    <xdr:to>
      <xdr:col>4</xdr:col>
      <xdr:colOff>1530857</xdr:colOff>
      <xdr:row>72</xdr:row>
      <xdr:rowOff>129366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3344525"/>
          <a:ext cx="1292732" cy="88184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33</xdr:row>
      <xdr:rowOff>19050</xdr:rowOff>
    </xdr:from>
    <xdr:to>
      <xdr:col>4</xdr:col>
      <xdr:colOff>1496090</xdr:colOff>
      <xdr:row>40</xdr:row>
      <xdr:rowOff>153988</xdr:rowOff>
    </xdr:to>
    <xdr:pic>
      <xdr:nvPicPr>
        <xdr:cNvPr id="14" name="Picture 29" descr="Kegel_logo.jpg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19575" y="6686550"/>
          <a:ext cx="1229390" cy="146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73</xdr:row>
      <xdr:rowOff>47625</xdr:rowOff>
    </xdr:from>
    <xdr:to>
      <xdr:col>4</xdr:col>
      <xdr:colOff>1486565</xdr:colOff>
      <xdr:row>80</xdr:row>
      <xdr:rowOff>182563</xdr:rowOff>
    </xdr:to>
    <xdr:pic>
      <xdr:nvPicPr>
        <xdr:cNvPr id="15" name="Picture 29" descr="Kegel_logo.jpg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10050" y="14335125"/>
          <a:ext cx="1229390" cy="146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47624</xdr:colOff>
      <xdr:row>0</xdr:row>
      <xdr:rowOff>114300</xdr:rowOff>
    </xdr:from>
    <xdr:to>
      <xdr:col>3</xdr:col>
      <xdr:colOff>923923</xdr:colOff>
      <xdr:row>0</xdr:row>
      <xdr:rowOff>476250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9" y="114300"/>
          <a:ext cx="876299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95250</xdr:rowOff>
    </xdr:from>
    <xdr:to>
      <xdr:col>4</xdr:col>
      <xdr:colOff>1638300</xdr:colOff>
      <xdr:row>10</xdr:row>
      <xdr:rowOff>114300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666750"/>
          <a:ext cx="1552575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40</xdr:row>
      <xdr:rowOff>114300</xdr:rowOff>
    </xdr:from>
    <xdr:to>
      <xdr:col>4</xdr:col>
      <xdr:colOff>1676400</xdr:colOff>
      <xdr:row>49</xdr:row>
      <xdr:rowOff>133350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8115300"/>
          <a:ext cx="1552575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11</xdr:row>
      <xdr:rowOff>38099</xdr:rowOff>
    </xdr:from>
    <xdr:to>
      <xdr:col>4</xdr:col>
      <xdr:colOff>1600200</xdr:colOff>
      <xdr:row>14</xdr:row>
      <xdr:rowOff>142874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2514599"/>
          <a:ext cx="1476374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50</xdr:row>
      <xdr:rowOff>152400</xdr:rowOff>
    </xdr:from>
    <xdr:to>
      <xdr:col>4</xdr:col>
      <xdr:colOff>1628774</xdr:colOff>
      <xdr:row>54</xdr:row>
      <xdr:rowOff>66675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0058400"/>
          <a:ext cx="1476374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190499</xdr:colOff>
      <xdr:row>16</xdr:row>
      <xdr:rowOff>180975</xdr:rowOff>
    </xdr:from>
    <xdr:to>
      <xdr:col>4</xdr:col>
      <xdr:colOff>1495424</xdr:colOff>
      <xdr:row>20</xdr:row>
      <xdr:rowOff>161925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4" y="3609975"/>
          <a:ext cx="1304925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55</xdr:row>
      <xdr:rowOff>47625</xdr:rowOff>
    </xdr:from>
    <xdr:to>
      <xdr:col>4</xdr:col>
      <xdr:colOff>1600200</xdr:colOff>
      <xdr:row>59</xdr:row>
      <xdr:rowOff>28575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0906125"/>
          <a:ext cx="1304925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22</xdr:row>
      <xdr:rowOff>142875</xdr:rowOff>
    </xdr:from>
    <xdr:to>
      <xdr:col>4</xdr:col>
      <xdr:colOff>1526540</xdr:colOff>
      <xdr:row>25</xdr:row>
      <xdr:rowOff>174625</xdr:rowOff>
    </xdr:to>
    <xdr:pic>
      <xdr:nvPicPr>
        <xdr:cNvPr id="8" name="image_4084538475" descr="http://www.h2mmanagement.com/s/cc_images/cache_4084538475.png?t=1376955320">
          <a:hlinkClick xmlns:r="http://schemas.openxmlformats.org/officeDocument/2006/relationships" r:id="rId4" tgtFrame="&quot;_blank&quot;" tooltip="&quot;Western Bowl + Royal Pin Leisure Centers (Indianapolis, IN) Official Tournament Host Center&quot;"/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714875"/>
          <a:ext cx="135509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219075</xdr:colOff>
      <xdr:row>60</xdr:row>
      <xdr:rowOff>85725</xdr:rowOff>
    </xdr:from>
    <xdr:to>
      <xdr:col>4</xdr:col>
      <xdr:colOff>1574165</xdr:colOff>
      <xdr:row>63</xdr:row>
      <xdr:rowOff>117475</xdr:rowOff>
    </xdr:to>
    <xdr:pic>
      <xdr:nvPicPr>
        <xdr:cNvPr id="9" name="image_4084538475" descr="http://www.h2mmanagement.com/s/cc_images/cache_4084538475.png?t=1376955320">
          <a:hlinkClick xmlns:r="http://schemas.openxmlformats.org/officeDocument/2006/relationships" r:id="rId4" tgtFrame="&quot;_blank&quot;" tooltip="&quot;Western Bowl + Royal Pin Leisure Centers (Indianapolis, IN) Official Tournament Host Center&quot;"/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1896725"/>
          <a:ext cx="1355090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228600</xdr:colOff>
      <xdr:row>27</xdr:row>
      <xdr:rowOff>35225</xdr:rowOff>
    </xdr:from>
    <xdr:to>
      <xdr:col>4</xdr:col>
      <xdr:colOff>1521332</xdr:colOff>
      <xdr:row>31</xdr:row>
      <xdr:rowOff>155066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5559725"/>
          <a:ext cx="1292732" cy="881841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64</xdr:row>
      <xdr:rowOff>47625</xdr:rowOff>
    </xdr:from>
    <xdr:to>
      <xdr:col>4</xdr:col>
      <xdr:colOff>1607057</xdr:colOff>
      <xdr:row>68</xdr:row>
      <xdr:rowOff>167466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2620625"/>
          <a:ext cx="1292732" cy="881841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33</xdr:row>
      <xdr:rowOff>19050</xdr:rowOff>
    </xdr:from>
    <xdr:to>
      <xdr:col>4</xdr:col>
      <xdr:colOff>1496090</xdr:colOff>
      <xdr:row>40</xdr:row>
      <xdr:rowOff>153988</xdr:rowOff>
    </xdr:to>
    <xdr:pic>
      <xdr:nvPicPr>
        <xdr:cNvPr id="12" name="Picture 29" descr="Kegel_logo.jpg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10175" y="6686550"/>
          <a:ext cx="1229390" cy="146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47624</xdr:colOff>
      <xdr:row>0</xdr:row>
      <xdr:rowOff>114300</xdr:rowOff>
    </xdr:from>
    <xdr:to>
      <xdr:col>3</xdr:col>
      <xdr:colOff>923923</xdr:colOff>
      <xdr:row>0</xdr:row>
      <xdr:rowOff>476250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9" y="114300"/>
          <a:ext cx="876299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1"/>
  <sheetViews>
    <sheetView zoomScale="90" zoomScaleNormal="90" workbookViewId="0">
      <pane ySplit="1" topLeftCell="A335" activePane="bottomLeft" state="frozen"/>
      <selection pane="bottomLeft" activeCell="A369" sqref="A369"/>
    </sheetView>
  </sheetViews>
  <sheetFormatPr defaultColWidth="17" defaultRowHeight="15"/>
  <cols>
    <col min="1" max="1" width="40.28515625" style="3" bestFit="1" customWidth="1"/>
    <col min="2" max="2" width="13.42578125" style="3" bestFit="1" customWidth="1"/>
    <col min="3" max="3" width="14.85546875" style="3" bestFit="1" customWidth="1"/>
    <col min="4" max="4" width="7.7109375" style="3" bestFit="1" customWidth="1"/>
    <col min="5" max="9" width="7.28515625" style="3" bestFit="1" customWidth="1"/>
    <col min="10" max="12" width="7.28515625" style="3" customWidth="1"/>
    <col min="13" max="13" width="14.85546875" style="2" bestFit="1" customWidth="1"/>
    <col min="14" max="14" width="4.7109375" customWidth="1"/>
    <col min="15" max="15" width="8.42578125" style="3" customWidth="1"/>
    <col min="16" max="16" width="10.28515625" style="2" bestFit="1" customWidth="1"/>
    <col min="17" max="17" width="5.28515625" customWidth="1"/>
    <col min="18" max="18" width="45.28515625" style="3" bestFit="1" customWidth="1"/>
    <col min="19" max="19" width="7.7109375" style="2" customWidth="1"/>
    <col min="20" max="16384" width="17" style="3"/>
  </cols>
  <sheetData>
    <row r="1" spans="1:1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  <c r="O1" s="2" t="s">
        <v>13</v>
      </c>
      <c r="P1" s="2" t="s">
        <v>14</v>
      </c>
      <c r="Q1"/>
      <c r="R1" s="50" t="s">
        <v>15</v>
      </c>
      <c r="S1" s="50"/>
    </row>
    <row r="2" spans="1:19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>
        <f>SUM(D2:L2)</f>
        <v>0</v>
      </c>
      <c r="O2" s="4" t="s">
        <v>3</v>
      </c>
      <c r="P2" s="5">
        <f>SUM(D3:D10)</f>
        <v>849</v>
      </c>
      <c r="R2" s="9" t="str">
        <f>A2</f>
        <v>Adrian</v>
      </c>
      <c r="S2" s="5">
        <f>SUM(P2:P10)</f>
        <v>7932</v>
      </c>
    </row>
    <row r="3" spans="1:19">
      <c r="A3" s="4" t="s">
        <v>16</v>
      </c>
      <c r="B3" s="4" t="s">
        <v>1247</v>
      </c>
      <c r="C3" s="4" t="s">
        <v>1248</v>
      </c>
      <c r="D3" s="4">
        <v>166</v>
      </c>
      <c r="E3" s="4">
        <v>222</v>
      </c>
      <c r="F3" s="4">
        <v>181</v>
      </c>
      <c r="G3" s="4">
        <v>210</v>
      </c>
      <c r="H3" s="4">
        <v>170</v>
      </c>
      <c r="I3" s="4">
        <v>175</v>
      </c>
      <c r="J3" s="4">
        <v>189</v>
      </c>
      <c r="K3" s="4">
        <v>222</v>
      </c>
      <c r="L3" s="4">
        <v>195</v>
      </c>
      <c r="M3" s="5">
        <f t="shared" ref="M3:M10" si="0">SUM(D3:L3)</f>
        <v>1730</v>
      </c>
      <c r="O3" s="4" t="s">
        <v>4</v>
      </c>
      <c r="P3" s="5">
        <f>SUM(E3:E10)</f>
        <v>855</v>
      </c>
      <c r="R3" s="9"/>
      <c r="S3" s="5"/>
    </row>
    <row r="4" spans="1:19">
      <c r="A4" s="4" t="s">
        <v>16</v>
      </c>
      <c r="B4" s="4" t="s">
        <v>355</v>
      </c>
      <c r="C4" s="4" t="s">
        <v>1249</v>
      </c>
      <c r="D4" s="4">
        <v>156</v>
      </c>
      <c r="E4" s="4">
        <v>150</v>
      </c>
      <c r="F4" s="4">
        <v>175</v>
      </c>
      <c r="G4" s="4">
        <v>221</v>
      </c>
      <c r="H4" s="4">
        <v>185</v>
      </c>
      <c r="I4" s="4">
        <v>188</v>
      </c>
      <c r="J4" s="4"/>
      <c r="K4" s="4"/>
      <c r="L4" s="4"/>
      <c r="M4" s="5">
        <f t="shared" si="0"/>
        <v>1075</v>
      </c>
      <c r="O4" s="4" t="s">
        <v>5</v>
      </c>
      <c r="P4" s="5">
        <f>SUM(F3:F10)</f>
        <v>810</v>
      </c>
      <c r="R4" s="9"/>
      <c r="S4" s="5"/>
    </row>
    <row r="5" spans="1:19">
      <c r="A5" s="4" t="s">
        <v>16</v>
      </c>
      <c r="B5" s="4" t="s">
        <v>1250</v>
      </c>
      <c r="C5" s="4" t="s">
        <v>1251</v>
      </c>
      <c r="D5" s="4"/>
      <c r="E5" s="4">
        <v>132</v>
      </c>
      <c r="F5" s="4"/>
      <c r="G5" s="4">
        <v>246</v>
      </c>
      <c r="H5" s="4">
        <v>206</v>
      </c>
      <c r="I5" s="4">
        <v>182</v>
      </c>
      <c r="J5" s="4">
        <v>176</v>
      </c>
      <c r="K5" s="4">
        <v>191</v>
      </c>
      <c r="L5" s="4">
        <v>211</v>
      </c>
      <c r="M5" s="5">
        <f t="shared" si="0"/>
        <v>1344</v>
      </c>
      <c r="O5" s="4" t="s">
        <v>6</v>
      </c>
      <c r="P5" s="5">
        <f>SUM(G3:G10)</f>
        <v>1012</v>
      </c>
      <c r="R5" s="9"/>
      <c r="S5" s="5"/>
    </row>
    <row r="6" spans="1:19">
      <c r="A6" s="4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>
        <f t="shared" si="0"/>
        <v>0</v>
      </c>
      <c r="O6" s="4" t="s">
        <v>7</v>
      </c>
      <c r="P6" s="5">
        <f>SUM(H3:H10)</f>
        <v>903</v>
      </c>
      <c r="R6" s="9"/>
      <c r="S6" s="5"/>
    </row>
    <row r="7" spans="1:19">
      <c r="A7" s="4" t="s">
        <v>16</v>
      </c>
      <c r="B7" s="4" t="s">
        <v>143</v>
      </c>
      <c r="C7" s="4" t="s">
        <v>1251</v>
      </c>
      <c r="D7" s="4">
        <v>220</v>
      </c>
      <c r="E7" s="4">
        <v>173</v>
      </c>
      <c r="F7" s="4">
        <v>182</v>
      </c>
      <c r="G7" s="4">
        <v>200</v>
      </c>
      <c r="H7" s="4">
        <v>193</v>
      </c>
      <c r="I7" s="4">
        <v>145</v>
      </c>
      <c r="J7" s="4">
        <v>146</v>
      </c>
      <c r="K7" s="4">
        <v>153</v>
      </c>
      <c r="L7" s="4">
        <v>174</v>
      </c>
      <c r="M7" s="5">
        <f t="shared" si="0"/>
        <v>1586</v>
      </c>
      <c r="O7" s="4" t="s">
        <v>8</v>
      </c>
      <c r="P7" s="5">
        <f>SUM(I3:I10)</f>
        <v>839</v>
      </c>
      <c r="R7" s="9"/>
      <c r="S7" s="5"/>
    </row>
    <row r="8" spans="1:19">
      <c r="A8" s="4" t="s">
        <v>16</v>
      </c>
      <c r="B8" s="4" t="s">
        <v>941</v>
      </c>
      <c r="C8" s="4" t="s">
        <v>1252</v>
      </c>
      <c r="D8" s="4">
        <v>172</v>
      </c>
      <c r="E8" s="4">
        <v>178</v>
      </c>
      <c r="F8" s="4">
        <v>128</v>
      </c>
      <c r="G8" s="4"/>
      <c r="H8" s="4">
        <v>149</v>
      </c>
      <c r="I8" s="4">
        <v>149</v>
      </c>
      <c r="J8" s="4">
        <v>177</v>
      </c>
      <c r="K8" s="4">
        <v>154</v>
      </c>
      <c r="L8" s="4">
        <v>155</v>
      </c>
      <c r="M8" s="5">
        <f t="shared" si="0"/>
        <v>1262</v>
      </c>
      <c r="O8" s="4" t="s">
        <v>9</v>
      </c>
      <c r="P8" s="5">
        <f>SUM(J3:J10)</f>
        <v>856</v>
      </c>
      <c r="R8" s="9"/>
      <c r="S8" s="5"/>
    </row>
    <row r="9" spans="1:19">
      <c r="A9" s="4" t="s">
        <v>16</v>
      </c>
      <c r="B9" s="4" t="s">
        <v>374</v>
      </c>
      <c r="C9" s="4" t="s">
        <v>1253</v>
      </c>
      <c r="D9" s="4">
        <v>135</v>
      </c>
      <c r="E9" s="4"/>
      <c r="F9" s="4">
        <v>144</v>
      </c>
      <c r="G9" s="4">
        <v>135</v>
      </c>
      <c r="H9" s="4"/>
      <c r="I9" s="4"/>
      <c r="J9" s="4">
        <v>168</v>
      </c>
      <c r="K9" s="4">
        <v>166</v>
      </c>
      <c r="L9" s="4">
        <v>187</v>
      </c>
      <c r="M9" s="5">
        <f t="shared" si="0"/>
        <v>935</v>
      </c>
      <c r="O9" s="4" t="s">
        <v>10</v>
      </c>
      <c r="P9" s="5">
        <f>SUM(K3:K10)</f>
        <v>886</v>
      </c>
      <c r="R9" s="9"/>
      <c r="S9" s="5"/>
    </row>
    <row r="10" spans="1:19">
      <c r="A10" s="4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 t="shared" si="0"/>
        <v>0</v>
      </c>
      <c r="O10" s="4" t="s">
        <v>11</v>
      </c>
      <c r="P10" s="5">
        <f>SUM(L3:L10)</f>
        <v>922</v>
      </c>
      <c r="R10" s="9"/>
      <c r="S10" s="5"/>
    </row>
    <row r="11" spans="1:19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7">
        <f>SUM(D11:L11)</f>
        <v>0</v>
      </c>
      <c r="O11" s="8" t="s">
        <v>3</v>
      </c>
      <c r="P11" s="7">
        <f>SUM(D12:D19)</f>
        <v>762</v>
      </c>
      <c r="R11" s="6" t="str">
        <f>A11</f>
        <v>Alabama - Tuscaloosa</v>
      </c>
      <c r="S11" s="7">
        <f>SUM(P11:P19)</f>
        <v>7112</v>
      </c>
    </row>
    <row r="12" spans="1:19">
      <c r="A12" s="8" t="s">
        <v>17</v>
      </c>
      <c r="B12" s="8" t="s">
        <v>194</v>
      </c>
      <c r="C12" s="8" t="s">
        <v>261</v>
      </c>
      <c r="D12" s="8"/>
      <c r="E12" s="8">
        <v>131</v>
      </c>
      <c r="F12" s="8"/>
      <c r="G12" s="8">
        <v>129</v>
      </c>
      <c r="H12" s="8"/>
      <c r="I12" s="8">
        <v>158</v>
      </c>
      <c r="J12" s="8">
        <v>141</v>
      </c>
      <c r="K12" s="8">
        <v>119</v>
      </c>
      <c r="L12" s="8"/>
      <c r="M12" s="7">
        <f t="shared" ref="M12:M19" si="1">SUM(D12:L12)</f>
        <v>678</v>
      </c>
      <c r="O12" s="8" t="s">
        <v>4</v>
      </c>
      <c r="P12" s="7">
        <f>SUM(E12:E19)</f>
        <v>736</v>
      </c>
      <c r="R12" s="6"/>
      <c r="S12" s="7"/>
    </row>
    <row r="13" spans="1:19">
      <c r="A13" s="8" t="s">
        <v>17</v>
      </c>
      <c r="B13" s="8" t="s">
        <v>258</v>
      </c>
      <c r="C13" s="8" t="s">
        <v>262</v>
      </c>
      <c r="D13" s="8">
        <v>157</v>
      </c>
      <c r="E13" s="8">
        <v>138</v>
      </c>
      <c r="F13" s="8">
        <v>197</v>
      </c>
      <c r="G13" s="8">
        <v>169</v>
      </c>
      <c r="H13" s="8">
        <v>210</v>
      </c>
      <c r="I13" s="8">
        <v>178</v>
      </c>
      <c r="J13" s="8">
        <v>152</v>
      </c>
      <c r="K13" s="8"/>
      <c r="L13" s="8">
        <v>123</v>
      </c>
      <c r="M13" s="7">
        <f t="shared" si="1"/>
        <v>1324</v>
      </c>
      <c r="O13" s="8" t="s">
        <v>5</v>
      </c>
      <c r="P13" s="7">
        <f>SUM(F12:F19)</f>
        <v>766</v>
      </c>
      <c r="R13" s="6"/>
      <c r="S13" s="7"/>
    </row>
    <row r="14" spans="1:19">
      <c r="A14" s="8" t="s">
        <v>17</v>
      </c>
      <c r="B14" s="8" t="s">
        <v>259</v>
      </c>
      <c r="C14" s="8" t="s">
        <v>263</v>
      </c>
      <c r="D14" s="8"/>
      <c r="E14" s="8"/>
      <c r="F14" s="8"/>
      <c r="G14" s="8"/>
      <c r="H14" s="8"/>
      <c r="I14" s="8"/>
      <c r="J14" s="8"/>
      <c r="K14" s="8"/>
      <c r="L14" s="8"/>
      <c r="M14" s="7">
        <f t="shared" si="1"/>
        <v>0</v>
      </c>
      <c r="O14" s="8" t="s">
        <v>6</v>
      </c>
      <c r="P14" s="7">
        <f>SUM(G12:G19)</f>
        <v>778</v>
      </c>
      <c r="R14" s="6"/>
      <c r="S14" s="7"/>
    </row>
    <row r="15" spans="1:19">
      <c r="A15" s="8" t="s">
        <v>17</v>
      </c>
      <c r="B15" s="8" t="s">
        <v>698</v>
      </c>
      <c r="C15" s="8" t="s">
        <v>1499</v>
      </c>
      <c r="D15" s="8">
        <v>140</v>
      </c>
      <c r="E15" s="8">
        <v>133</v>
      </c>
      <c r="F15" s="8">
        <v>146</v>
      </c>
      <c r="G15" s="8">
        <v>161</v>
      </c>
      <c r="H15" s="8">
        <v>212</v>
      </c>
      <c r="I15" s="8">
        <v>175</v>
      </c>
      <c r="J15" s="8">
        <v>187</v>
      </c>
      <c r="K15" s="8">
        <v>190</v>
      </c>
      <c r="L15" s="8">
        <v>178</v>
      </c>
      <c r="M15" s="7">
        <f t="shared" si="1"/>
        <v>1522</v>
      </c>
      <c r="O15" s="8" t="s">
        <v>7</v>
      </c>
      <c r="P15" s="7">
        <f>SUM(H12:H19)</f>
        <v>899</v>
      </c>
      <c r="R15" s="6"/>
      <c r="S15" s="7"/>
    </row>
    <row r="16" spans="1:19">
      <c r="A16" s="8" t="s">
        <v>17</v>
      </c>
      <c r="B16" s="8" t="s">
        <v>134</v>
      </c>
      <c r="C16" s="8" t="s">
        <v>264</v>
      </c>
      <c r="D16" s="8">
        <v>138</v>
      </c>
      <c r="E16" s="8"/>
      <c r="F16" s="8">
        <v>112</v>
      </c>
      <c r="G16" s="8"/>
      <c r="H16" s="8">
        <v>138</v>
      </c>
      <c r="I16" s="8"/>
      <c r="J16" s="8"/>
      <c r="K16" s="8">
        <v>105</v>
      </c>
      <c r="L16" s="8">
        <v>201</v>
      </c>
      <c r="M16" s="7">
        <f t="shared" si="1"/>
        <v>694</v>
      </c>
      <c r="O16" s="8" t="s">
        <v>8</v>
      </c>
      <c r="P16" s="7">
        <f>SUM(I12:I19)</f>
        <v>809</v>
      </c>
      <c r="R16" s="6"/>
      <c r="S16" s="7"/>
    </row>
    <row r="17" spans="1:19">
      <c r="A17" s="8" t="s">
        <v>17</v>
      </c>
      <c r="B17" s="8" t="s">
        <v>260</v>
      </c>
      <c r="C17" s="8" t="s">
        <v>265</v>
      </c>
      <c r="D17" s="8">
        <v>165</v>
      </c>
      <c r="E17" s="8">
        <v>177</v>
      </c>
      <c r="F17" s="8">
        <v>166</v>
      </c>
      <c r="G17" s="8">
        <v>186</v>
      </c>
      <c r="H17" s="8">
        <v>169</v>
      </c>
      <c r="I17" s="8">
        <v>160</v>
      </c>
      <c r="J17" s="8">
        <v>167</v>
      </c>
      <c r="K17" s="8">
        <v>180</v>
      </c>
      <c r="L17" s="8">
        <v>177</v>
      </c>
      <c r="M17" s="7">
        <f t="shared" si="1"/>
        <v>1547</v>
      </c>
      <c r="O17" s="8" t="s">
        <v>9</v>
      </c>
      <c r="P17" s="7">
        <f>SUM(J12:J19)</f>
        <v>784</v>
      </c>
      <c r="R17" s="6"/>
      <c r="S17" s="7"/>
    </row>
    <row r="18" spans="1:19">
      <c r="A18" s="8" t="s">
        <v>17</v>
      </c>
      <c r="B18" s="8" t="s">
        <v>171</v>
      </c>
      <c r="C18" s="8" t="s">
        <v>266</v>
      </c>
      <c r="D18" s="8">
        <v>162</v>
      </c>
      <c r="E18" s="8">
        <v>157</v>
      </c>
      <c r="F18" s="8">
        <v>145</v>
      </c>
      <c r="G18" s="8">
        <v>133</v>
      </c>
      <c r="H18" s="8">
        <v>170</v>
      </c>
      <c r="I18" s="8">
        <v>138</v>
      </c>
      <c r="J18" s="8">
        <v>137</v>
      </c>
      <c r="K18" s="8">
        <v>153</v>
      </c>
      <c r="L18" s="8">
        <v>152</v>
      </c>
      <c r="M18" s="7">
        <f t="shared" si="1"/>
        <v>1347</v>
      </c>
      <c r="O18" s="8" t="s">
        <v>10</v>
      </c>
      <c r="P18" s="7">
        <f>SUM(K12:K19)</f>
        <v>747</v>
      </c>
      <c r="R18" s="6"/>
      <c r="S18" s="7"/>
    </row>
    <row r="19" spans="1:19">
      <c r="A19" s="8" t="s">
        <v>17</v>
      </c>
      <c r="B19" s="8" t="s">
        <v>219</v>
      </c>
      <c r="C19" s="8" t="s">
        <v>263</v>
      </c>
      <c r="D19" s="8"/>
      <c r="E19" s="8"/>
      <c r="F19" s="8"/>
      <c r="G19" s="8"/>
      <c r="H19" s="8"/>
      <c r="I19" s="8"/>
      <c r="J19" s="8"/>
      <c r="K19" s="8"/>
      <c r="L19" s="8"/>
      <c r="M19" s="5">
        <f t="shared" si="1"/>
        <v>0</v>
      </c>
      <c r="O19" s="8" t="s">
        <v>11</v>
      </c>
      <c r="P19" s="7">
        <f>SUM(L12:L19)</f>
        <v>831</v>
      </c>
      <c r="R19" s="6"/>
      <c r="S19" s="7"/>
    </row>
    <row r="20" spans="1:19">
      <c r="A20" s="4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>SUM(D20:L20)</f>
        <v>0</v>
      </c>
      <c r="O20" s="4" t="s">
        <v>3</v>
      </c>
      <c r="P20" s="5">
        <f>SUM(D21:D28)</f>
        <v>784</v>
      </c>
      <c r="R20" s="9" t="str">
        <f>A20</f>
        <v>Arkansas - Fayetteville</v>
      </c>
      <c r="S20" s="5">
        <f>SUM(P20:P28)</f>
        <v>7342</v>
      </c>
    </row>
    <row r="21" spans="1:19">
      <c r="A21" s="4" t="s">
        <v>18</v>
      </c>
      <c r="B21" s="4" t="s">
        <v>143</v>
      </c>
      <c r="C21" s="4" t="s">
        <v>1056</v>
      </c>
      <c r="D21" s="4">
        <v>205</v>
      </c>
      <c r="E21" s="4">
        <v>171</v>
      </c>
      <c r="F21" s="4">
        <v>174</v>
      </c>
      <c r="G21" s="4">
        <v>164</v>
      </c>
      <c r="H21" s="4">
        <v>202</v>
      </c>
      <c r="I21" s="4">
        <v>205</v>
      </c>
      <c r="J21" s="4">
        <v>137</v>
      </c>
      <c r="K21" s="4">
        <v>174</v>
      </c>
      <c r="L21" s="4">
        <v>189</v>
      </c>
      <c r="M21" s="5">
        <f t="shared" ref="M21:M28" si="2">SUM(D21:L21)</f>
        <v>1621</v>
      </c>
      <c r="O21" s="4" t="s">
        <v>4</v>
      </c>
      <c r="P21" s="5">
        <f>SUM(E21:E28)</f>
        <v>860</v>
      </c>
      <c r="R21" s="9"/>
      <c r="S21" s="5"/>
    </row>
    <row r="22" spans="1:19">
      <c r="A22" s="4" t="s">
        <v>18</v>
      </c>
      <c r="B22" s="4" t="s">
        <v>1485</v>
      </c>
      <c r="C22" s="4" t="s">
        <v>1486</v>
      </c>
      <c r="D22" s="4">
        <v>115</v>
      </c>
      <c r="E22" s="4"/>
      <c r="F22" s="4">
        <v>169</v>
      </c>
      <c r="G22" s="4">
        <v>217</v>
      </c>
      <c r="H22" s="4">
        <v>178</v>
      </c>
      <c r="I22" s="4">
        <v>220</v>
      </c>
      <c r="J22" s="4">
        <v>151</v>
      </c>
      <c r="K22" s="4">
        <v>179</v>
      </c>
      <c r="L22" s="4">
        <v>109</v>
      </c>
      <c r="M22" s="5">
        <f t="shared" si="2"/>
        <v>1338</v>
      </c>
      <c r="O22" s="4" t="s">
        <v>5</v>
      </c>
      <c r="P22" s="5">
        <f>SUM(F21:F28)</f>
        <v>899</v>
      </c>
      <c r="R22" s="9"/>
      <c r="S22" s="5"/>
    </row>
    <row r="23" spans="1:19">
      <c r="A23" s="4" t="s">
        <v>18</v>
      </c>
      <c r="B23" s="4" t="s">
        <v>1487</v>
      </c>
      <c r="C23" s="4" t="s">
        <v>162</v>
      </c>
      <c r="D23" s="4">
        <v>130</v>
      </c>
      <c r="E23" s="4">
        <v>172</v>
      </c>
      <c r="F23" s="4">
        <v>174</v>
      </c>
      <c r="G23" s="4">
        <v>155</v>
      </c>
      <c r="H23" s="4">
        <v>136</v>
      </c>
      <c r="I23" s="4">
        <v>185</v>
      </c>
      <c r="J23" s="4">
        <v>168</v>
      </c>
      <c r="K23" s="4">
        <v>151</v>
      </c>
      <c r="L23" s="4">
        <v>164</v>
      </c>
      <c r="M23" s="5">
        <f t="shared" si="2"/>
        <v>1435</v>
      </c>
      <c r="O23" s="4" t="s">
        <v>6</v>
      </c>
      <c r="P23" s="5">
        <f>SUM(G21:G28)</f>
        <v>822</v>
      </c>
      <c r="R23" s="9"/>
      <c r="S23" s="5"/>
    </row>
    <row r="24" spans="1:19">
      <c r="A24" s="4" t="s">
        <v>18</v>
      </c>
      <c r="B24" s="4" t="s">
        <v>1488</v>
      </c>
      <c r="C24" s="4" t="s">
        <v>1489</v>
      </c>
      <c r="D24" s="4">
        <v>182</v>
      </c>
      <c r="E24" s="4">
        <v>206</v>
      </c>
      <c r="F24" s="4">
        <v>209</v>
      </c>
      <c r="G24" s="4">
        <v>130</v>
      </c>
      <c r="H24" s="4">
        <v>192</v>
      </c>
      <c r="I24" s="4">
        <v>154</v>
      </c>
      <c r="J24" s="4">
        <v>134</v>
      </c>
      <c r="K24" s="4">
        <v>89</v>
      </c>
      <c r="L24" s="4">
        <v>166</v>
      </c>
      <c r="M24" s="5">
        <f t="shared" si="2"/>
        <v>1462</v>
      </c>
      <c r="O24" s="4" t="s">
        <v>7</v>
      </c>
      <c r="P24" s="5">
        <f>SUM(H21:H28)</f>
        <v>820</v>
      </c>
      <c r="R24" s="9"/>
      <c r="S24" s="5"/>
    </row>
    <row r="25" spans="1:19">
      <c r="A25" s="4" t="s">
        <v>18</v>
      </c>
      <c r="B25" s="4" t="s">
        <v>323</v>
      </c>
      <c r="C25" s="4" t="s">
        <v>1490</v>
      </c>
      <c r="D25" s="4"/>
      <c r="E25" s="4">
        <v>147</v>
      </c>
      <c r="F25" s="4">
        <v>173</v>
      </c>
      <c r="G25" s="4">
        <v>156</v>
      </c>
      <c r="H25" s="4">
        <v>112</v>
      </c>
      <c r="I25" s="4">
        <v>128</v>
      </c>
      <c r="J25" s="4">
        <v>147</v>
      </c>
      <c r="K25" s="4">
        <v>165</v>
      </c>
      <c r="L25" s="4">
        <v>142</v>
      </c>
      <c r="M25" s="5">
        <f t="shared" si="2"/>
        <v>1170</v>
      </c>
      <c r="O25" s="4" t="s">
        <v>8</v>
      </c>
      <c r="P25" s="5">
        <f>SUM(I21:I28)</f>
        <v>892</v>
      </c>
      <c r="R25" s="9"/>
      <c r="S25" s="5"/>
    </row>
    <row r="26" spans="1:19">
      <c r="A26" s="4" t="s">
        <v>18</v>
      </c>
      <c r="B26" s="4" t="s">
        <v>270</v>
      </c>
      <c r="C26" s="4" t="s">
        <v>1491</v>
      </c>
      <c r="D26" s="4">
        <v>152</v>
      </c>
      <c r="E26" s="4">
        <v>164</v>
      </c>
      <c r="F26" s="4"/>
      <c r="G26" s="4"/>
      <c r="H26" s="4"/>
      <c r="I26" s="4"/>
      <c r="J26" s="4"/>
      <c r="K26" s="4"/>
      <c r="L26" s="4"/>
      <c r="M26" s="5">
        <f t="shared" si="2"/>
        <v>316</v>
      </c>
      <c r="O26" s="4" t="s">
        <v>9</v>
      </c>
      <c r="P26" s="5">
        <f>SUM(J21:J28)</f>
        <v>737</v>
      </c>
      <c r="R26" s="9"/>
      <c r="S26" s="5"/>
    </row>
    <row r="27" spans="1:19">
      <c r="A27" s="4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O27" s="4" t="s">
        <v>10</v>
      </c>
      <c r="P27" s="5">
        <f>SUM(K21:K28)</f>
        <v>758</v>
      </c>
      <c r="R27" s="9"/>
      <c r="S27" s="5"/>
    </row>
    <row r="28" spans="1:19">
      <c r="A28" s="4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 t="shared" si="2"/>
        <v>0</v>
      </c>
      <c r="O28" s="4" t="s">
        <v>11</v>
      </c>
      <c r="P28" s="5">
        <f>SUM(L21:L28)</f>
        <v>770</v>
      </c>
      <c r="R28" s="9"/>
      <c r="S28" s="5"/>
    </row>
    <row r="29" spans="1:19">
      <c r="A29" s="8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>
        <f>SUM(D29:L29)</f>
        <v>0</v>
      </c>
      <c r="O29" s="8" t="s">
        <v>3</v>
      </c>
      <c r="P29" s="7">
        <f>SUM(D30:D37)</f>
        <v>876</v>
      </c>
      <c r="R29" s="6" t="str">
        <f>A29</f>
        <v>Ball State</v>
      </c>
      <c r="S29" s="7">
        <f>SUM(P29:P37)</f>
        <v>7685</v>
      </c>
    </row>
    <row r="30" spans="1:19">
      <c r="A30" s="8" t="s">
        <v>19</v>
      </c>
      <c r="B30" s="8" t="s">
        <v>129</v>
      </c>
      <c r="C30" s="8" t="s">
        <v>136</v>
      </c>
      <c r="D30" s="8"/>
      <c r="E30" s="8"/>
      <c r="F30" s="8"/>
      <c r="G30" s="8"/>
      <c r="H30" s="8"/>
      <c r="I30" s="8">
        <v>170</v>
      </c>
      <c r="J30" s="8">
        <v>172</v>
      </c>
      <c r="K30" s="8">
        <v>156</v>
      </c>
      <c r="L30" s="8">
        <v>150</v>
      </c>
      <c r="M30" s="7">
        <f t="shared" ref="M30:M37" si="3">SUM(D30:L30)</f>
        <v>648</v>
      </c>
      <c r="O30" s="8" t="s">
        <v>4</v>
      </c>
      <c r="P30" s="7">
        <f>SUM(E30:E37)</f>
        <v>886</v>
      </c>
      <c r="R30" s="6"/>
      <c r="S30" s="7"/>
    </row>
    <row r="31" spans="1:19">
      <c r="A31" s="8" t="s">
        <v>19</v>
      </c>
      <c r="B31" s="8" t="s">
        <v>130</v>
      </c>
      <c r="C31" s="8" t="s">
        <v>137</v>
      </c>
      <c r="D31" s="8">
        <v>201</v>
      </c>
      <c r="E31" s="8">
        <v>172</v>
      </c>
      <c r="F31" s="8">
        <v>176</v>
      </c>
      <c r="G31" s="8">
        <v>205</v>
      </c>
      <c r="H31" s="8">
        <v>146</v>
      </c>
      <c r="I31" s="8">
        <v>144</v>
      </c>
      <c r="J31" s="8"/>
      <c r="K31" s="8"/>
      <c r="L31" s="8"/>
      <c r="M31" s="7">
        <f t="shared" si="3"/>
        <v>1044</v>
      </c>
      <c r="O31" s="8" t="s">
        <v>5</v>
      </c>
      <c r="P31" s="7">
        <f>SUM(F30:F37)</f>
        <v>875</v>
      </c>
      <c r="R31" s="6"/>
      <c r="S31" s="7"/>
    </row>
    <row r="32" spans="1:19">
      <c r="A32" s="8" t="s">
        <v>19</v>
      </c>
      <c r="B32" s="8" t="s">
        <v>131</v>
      </c>
      <c r="C32" s="8" t="s">
        <v>138</v>
      </c>
      <c r="D32" s="8">
        <v>188</v>
      </c>
      <c r="E32" s="8">
        <v>162</v>
      </c>
      <c r="F32" s="8">
        <v>186</v>
      </c>
      <c r="G32" s="8">
        <v>178</v>
      </c>
      <c r="H32" s="8">
        <v>163</v>
      </c>
      <c r="I32" s="8">
        <v>218</v>
      </c>
      <c r="J32" s="8">
        <v>200</v>
      </c>
      <c r="K32" s="8">
        <v>151</v>
      </c>
      <c r="L32" s="8">
        <v>153</v>
      </c>
      <c r="M32" s="7">
        <f t="shared" si="3"/>
        <v>1599</v>
      </c>
      <c r="O32" s="8" t="s">
        <v>6</v>
      </c>
      <c r="P32" s="7">
        <f>SUM(G30:G37)</f>
        <v>934</v>
      </c>
      <c r="R32" s="6"/>
      <c r="S32" s="7"/>
    </row>
    <row r="33" spans="1:19">
      <c r="A33" s="8" t="s">
        <v>19</v>
      </c>
      <c r="B33" s="8" t="s">
        <v>132</v>
      </c>
      <c r="C33" s="8" t="s">
        <v>139</v>
      </c>
      <c r="D33" s="8">
        <v>176</v>
      </c>
      <c r="E33" s="8">
        <v>190</v>
      </c>
      <c r="F33" s="8">
        <v>206</v>
      </c>
      <c r="G33" s="8">
        <v>171</v>
      </c>
      <c r="H33" s="8">
        <v>148</v>
      </c>
      <c r="I33" s="8">
        <v>147</v>
      </c>
      <c r="J33" s="8"/>
      <c r="K33" s="8">
        <v>205</v>
      </c>
      <c r="L33" s="8">
        <v>180</v>
      </c>
      <c r="M33" s="7">
        <f t="shared" si="3"/>
        <v>1423</v>
      </c>
      <c r="O33" s="8" t="s">
        <v>7</v>
      </c>
      <c r="P33" s="7">
        <f>SUM(H30:H37)</f>
        <v>805</v>
      </c>
      <c r="R33" s="6"/>
      <c r="S33" s="7"/>
    </row>
    <row r="34" spans="1:19">
      <c r="A34" s="8" t="s">
        <v>19</v>
      </c>
      <c r="B34" s="8" t="s">
        <v>133</v>
      </c>
      <c r="C34" s="8" t="s">
        <v>140</v>
      </c>
      <c r="D34" s="8">
        <v>120</v>
      </c>
      <c r="E34" s="8"/>
      <c r="F34" s="8"/>
      <c r="G34" s="8"/>
      <c r="H34" s="8">
        <v>169</v>
      </c>
      <c r="I34" s="8"/>
      <c r="J34" s="8">
        <v>127</v>
      </c>
      <c r="K34" s="8"/>
      <c r="L34" s="8"/>
      <c r="M34" s="7">
        <f t="shared" si="3"/>
        <v>416</v>
      </c>
      <c r="O34" s="8" t="s">
        <v>8</v>
      </c>
      <c r="P34" s="7">
        <f>SUM(I30:I37)</f>
        <v>844</v>
      </c>
      <c r="R34" s="6"/>
      <c r="S34" s="7"/>
    </row>
    <row r="35" spans="1:19">
      <c r="A35" s="8" t="s">
        <v>19</v>
      </c>
      <c r="B35" s="8" t="s">
        <v>134</v>
      </c>
      <c r="C35" s="8" t="s">
        <v>141</v>
      </c>
      <c r="D35" s="8">
        <v>191</v>
      </c>
      <c r="E35" s="8">
        <v>189</v>
      </c>
      <c r="F35" s="8">
        <v>149</v>
      </c>
      <c r="G35" s="8">
        <v>199</v>
      </c>
      <c r="H35" s="8">
        <v>179</v>
      </c>
      <c r="I35" s="8">
        <v>165</v>
      </c>
      <c r="J35" s="8">
        <v>174</v>
      </c>
      <c r="K35" s="8">
        <v>159</v>
      </c>
      <c r="L35" s="8">
        <v>182</v>
      </c>
      <c r="M35" s="7">
        <f t="shared" si="3"/>
        <v>1587</v>
      </c>
      <c r="O35" s="8" t="s">
        <v>9</v>
      </c>
      <c r="P35" s="7">
        <f>SUM(J30:J37)</f>
        <v>836</v>
      </c>
      <c r="R35" s="6"/>
      <c r="S35" s="7"/>
    </row>
    <row r="36" spans="1:19">
      <c r="A36" s="8" t="s">
        <v>19</v>
      </c>
      <c r="B36" s="8" t="s">
        <v>135</v>
      </c>
      <c r="C36" s="8" t="s">
        <v>141</v>
      </c>
      <c r="D36" s="8"/>
      <c r="E36" s="8">
        <v>173</v>
      </c>
      <c r="F36" s="8">
        <v>158</v>
      </c>
      <c r="G36" s="8">
        <v>181</v>
      </c>
      <c r="H36" s="8"/>
      <c r="I36" s="8"/>
      <c r="J36" s="8">
        <v>163</v>
      </c>
      <c r="K36" s="8">
        <v>154</v>
      </c>
      <c r="L36" s="8">
        <v>139</v>
      </c>
      <c r="M36" s="7">
        <f t="shared" si="3"/>
        <v>968</v>
      </c>
      <c r="O36" s="8" t="s">
        <v>10</v>
      </c>
      <c r="P36" s="7">
        <f>SUM(K30:K37)</f>
        <v>825</v>
      </c>
      <c r="R36" s="6"/>
      <c r="S36" s="7"/>
    </row>
    <row r="37" spans="1:19">
      <c r="A37" s="8" t="s">
        <v>19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5">
        <f t="shared" si="3"/>
        <v>0</v>
      </c>
      <c r="O37" s="8" t="s">
        <v>11</v>
      </c>
      <c r="P37" s="7">
        <f>SUM(L30:L37)</f>
        <v>804</v>
      </c>
      <c r="R37" s="6"/>
      <c r="S37" s="7"/>
    </row>
    <row r="38" spans="1:19">
      <c r="A38" s="4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>SUM(D38:L38)</f>
        <v>0</v>
      </c>
      <c r="O38" s="4" t="s">
        <v>3</v>
      </c>
      <c r="P38" s="5">
        <f>SUM(D39:D46)</f>
        <v>694</v>
      </c>
      <c r="R38" s="9" t="str">
        <f>A38</f>
        <v>Bellarmine</v>
      </c>
      <c r="S38" s="5">
        <f>SUM(P38:P46)</f>
        <v>6877</v>
      </c>
    </row>
    <row r="39" spans="1:19">
      <c r="A39" s="4" t="s">
        <v>20</v>
      </c>
      <c r="B39" s="4" t="s">
        <v>184</v>
      </c>
      <c r="C39" s="4" t="s">
        <v>695</v>
      </c>
      <c r="D39" s="4">
        <v>160</v>
      </c>
      <c r="E39" s="4">
        <v>119</v>
      </c>
      <c r="F39" s="4">
        <v>151</v>
      </c>
      <c r="G39" s="4">
        <v>203</v>
      </c>
      <c r="H39" s="4">
        <v>173</v>
      </c>
      <c r="I39" s="4">
        <v>154</v>
      </c>
      <c r="J39" s="4">
        <v>204</v>
      </c>
      <c r="K39" s="4">
        <v>165</v>
      </c>
      <c r="L39" s="4">
        <v>205</v>
      </c>
      <c r="M39" s="5">
        <f t="shared" ref="M39:M46" si="4">SUM(D39:L39)</f>
        <v>1534</v>
      </c>
      <c r="O39" s="4" t="s">
        <v>4</v>
      </c>
      <c r="P39" s="5">
        <f>SUM(E39:E46)</f>
        <v>720</v>
      </c>
      <c r="R39" s="9"/>
      <c r="S39" s="5"/>
    </row>
    <row r="40" spans="1:19">
      <c r="A40" s="4" t="s">
        <v>20</v>
      </c>
      <c r="B40" s="4" t="s">
        <v>693</v>
      </c>
      <c r="C40" s="4" t="s">
        <v>696</v>
      </c>
      <c r="D40" s="4">
        <v>156</v>
      </c>
      <c r="E40" s="4">
        <v>162</v>
      </c>
      <c r="F40" s="4">
        <v>154</v>
      </c>
      <c r="G40" s="4">
        <v>158</v>
      </c>
      <c r="H40" s="4">
        <v>148</v>
      </c>
      <c r="I40" s="4">
        <v>173</v>
      </c>
      <c r="J40" s="4">
        <v>169</v>
      </c>
      <c r="K40" s="4">
        <v>189</v>
      </c>
      <c r="L40" s="4">
        <v>144</v>
      </c>
      <c r="M40" s="5">
        <f t="shared" si="4"/>
        <v>1453</v>
      </c>
      <c r="O40" s="4" t="s">
        <v>5</v>
      </c>
      <c r="P40" s="5">
        <f>SUM(F39:F46)</f>
        <v>761</v>
      </c>
      <c r="R40" s="9"/>
      <c r="S40" s="5"/>
    </row>
    <row r="41" spans="1:19">
      <c r="A41" s="4" t="s">
        <v>20</v>
      </c>
      <c r="B41" s="4" t="s">
        <v>694</v>
      </c>
      <c r="C41" s="4" t="s">
        <v>697</v>
      </c>
      <c r="D41" s="4"/>
      <c r="E41" s="4">
        <v>151</v>
      </c>
      <c r="F41" s="4">
        <v>167</v>
      </c>
      <c r="G41" s="4">
        <v>128</v>
      </c>
      <c r="H41" s="4">
        <v>139</v>
      </c>
      <c r="I41" s="4">
        <v>124</v>
      </c>
      <c r="J41" s="4"/>
      <c r="K41" s="4">
        <v>144</v>
      </c>
      <c r="L41" s="4">
        <v>171</v>
      </c>
      <c r="M41" s="5">
        <f t="shared" si="4"/>
        <v>1024</v>
      </c>
      <c r="O41" s="4" t="s">
        <v>6</v>
      </c>
      <c r="P41" s="5">
        <f>SUM(G39:G46)</f>
        <v>793</v>
      </c>
      <c r="R41" s="9"/>
      <c r="S41" s="5"/>
    </row>
    <row r="42" spans="1:19">
      <c r="A42" s="4" t="s">
        <v>20</v>
      </c>
      <c r="B42" s="4" t="s">
        <v>171</v>
      </c>
      <c r="C42" s="4" t="s">
        <v>698</v>
      </c>
      <c r="D42" s="4">
        <v>131</v>
      </c>
      <c r="E42" s="4">
        <v>158</v>
      </c>
      <c r="F42" s="4">
        <v>163</v>
      </c>
      <c r="G42" s="4">
        <v>180</v>
      </c>
      <c r="H42" s="4">
        <v>146</v>
      </c>
      <c r="I42" s="4">
        <v>182</v>
      </c>
      <c r="J42" s="4">
        <v>190</v>
      </c>
      <c r="K42" s="4">
        <v>167</v>
      </c>
      <c r="L42" s="4">
        <v>165</v>
      </c>
      <c r="M42" s="5">
        <f t="shared" si="4"/>
        <v>1482</v>
      </c>
      <c r="O42" s="4" t="s">
        <v>7</v>
      </c>
      <c r="P42" s="5">
        <f>SUM(H39:H46)</f>
        <v>739</v>
      </c>
      <c r="R42" s="9"/>
      <c r="S42" s="5"/>
    </row>
    <row r="43" spans="1:19">
      <c r="A43" s="4" t="s">
        <v>20</v>
      </c>
      <c r="B43" s="4" t="s">
        <v>288</v>
      </c>
      <c r="C43" s="4" t="s">
        <v>200</v>
      </c>
      <c r="D43" s="4">
        <v>118</v>
      </c>
      <c r="E43" s="4"/>
      <c r="F43" s="4">
        <v>126</v>
      </c>
      <c r="G43" s="4"/>
      <c r="H43" s="4">
        <v>133</v>
      </c>
      <c r="I43" s="4">
        <v>178</v>
      </c>
      <c r="J43" s="4">
        <v>134</v>
      </c>
      <c r="K43" s="4">
        <v>100</v>
      </c>
      <c r="L43" s="4">
        <v>86</v>
      </c>
      <c r="M43" s="5">
        <f t="shared" si="4"/>
        <v>875</v>
      </c>
      <c r="O43" s="4" t="s">
        <v>8</v>
      </c>
      <c r="P43" s="5">
        <f>SUM(I39:I46)</f>
        <v>811</v>
      </c>
      <c r="R43" s="9"/>
      <c r="S43" s="5"/>
    </row>
    <row r="44" spans="1:19">
      <c r="A44" s="4" t="s">
        <v>20</v>
      </c>
      <c r="B44" s="4" t="s">
        <v>291</v>
      </c>
      <c r="C44" s="4" t="s">
        <v>699</v>
      </c>
      <c r="D44" s="4">
        <v>129</v>
      </c>
      <c r="E44" s="4">
        <v>130</v>
      </c>
      <c r="F44" s="4"/>
      <c r="G44" s="4">
        <v>124</v>
      </c>
      <c r="H44" s="4"/>
      <c r="I44" s="4"/>
      <c r="J44" s="4">
        <v>126</v>
      </c>
      <c r="K44" s="4"/>
      <c r="L44" s="4"/>
      <c r="M44" s="5">
        <f t="shared" si="4"/>
        <v>509</v>
      </c>
      <c r="O44" s="4" t="s">
        <v>9</v>
      </c>
      <c r="P44" s="5">
        <f>SUM(J39:J46)</f>
        <v>823</v>
      </c>
      <c r="R44" s="9"/>
      <c r="S44" s="5"/>
    </row>
    <row r="45" spans="1:19">
      <c r="A45" s="4" t="s">
        <v>20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>
        <f t="shared" si="4"/>
        <v>0</v>
      </c>
      <c r="O45" s="4" t="s">
        <v>10</v>
      </c>
      <c r="P45" s="5">
        <f>SUM(K39:K46)</f>
        <v>765</v>
      </c>
      <c r="R45" s="9"/>
      <c r="S45" s="5"/>
    </row>
    <row r="46" spans="1:19">
      <c r="A46" s="4" t="s">
        <v>20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>
        <f t="shared" si="4"/>
        <v>0</v>
      </c>
      <c r="O46" s="4" t="s">
        <v>11</v>
      </c>
      <c r="P46" s="5">
        <f>SUM(L39:L46)</f>
        <v>771</v>
      </c>
      <c r="R46" s="9"/>
      <c r="S46" s="5"/>
    </row>
    <row r="47" spans="1:19">
      <c r="A47" s="8" t="s">
        <v>21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>
        <f>SUM(D47:L47)</f>
        <v>0</v>
      </c>
      <c r="O47" s="8" t="s">
        <v>3</v>
      </c>
      <c r="P47" s="7">
        <f>SUM(D48:D55)</f>
        <v>891</v>
      </c>
      <c r="R47" s="6" t="str">
        <f>A47</f>
        <v>Bethel</v>
      </c>
      <c r="S47" s="7">
        <f>SUM(P47:P55)</f>
        <v>8232</v>
      </c>
    </row>
    <row r="48" spans="1:19">
      <c r="A48" s="8" t="s">
        <v>21</v>
      </c>
      <c r="B48" s="8" t="s">
        <v>156</v>
      </c>
      <c r="C48" s="8" t="s">
        <v>273</v>
      </c>
      <c r="D48" s="8">
        <v>172</v>
      </c>
      <c r="E48" s="8">
        <v>185</v>
      </c>
      <c r="F48" s="8">
        <v>202</v>
      </c>
      <c r="G48" s="8">
        <v>181</v>
      </c>
      <c r="H48" s="8">
        <v>143</v>
      </c>
      <c r="I48" s="8"/>
      <c r="J48" s="8">
        <v>189</v>
      </c>
      <c r="K48" s="8">
        <v>201</v>
      </c>
      <c r="L48" s="8">
        <v>176</v>
      </c>
      <c r="M48" s="7">
        <f t="shared" ref="M48:M55" si="5">SUM(D48:L48)</f>
        <v>1449</v>
      </c>
      <c r="O48" s="8" t="s">
        <v>4</v>
      </c>
      <c r="P48" s="7">
        <f>SUM(E48:E55)</f>
        <v>920</v>
      </c>
      <c r="R48" s="6"/>
      <c r="S48" s="7"/>
    </row>
    <row r="49" spans="1:19">
      <c r="A49" s="8" t="s">
        <v>21</v>
      </c>
      <c r="B49" s="8" t="s">
        <v>267</v>
      </c>
      <c r="C49" s="8" t="s">
        <v>180</v>
      </c>
      <c r="D49" s="8">
        <v>181</v>
      </c>
      <c r="E49" s="8">
        <v>200</v>
      </c>
      <c r="F49" s="8">
        <v>219</v>
      </c>
      <c r="G49" s="8">
        <v>213</v>
      </c>
      <c r="H49" s="8">
        <v>226</v>
      </c>
      <c r="I49" s="8">
        <v>212</v>
      </c>
      <c r="J49" s="8">
        <v>164</v>
      </c>
      <c r="K49" s="8">
        <v>198</v>
      </c>
      <c r="L49" s="8">
        <v>171</v>
      </c>
      <c r="M49" s="7">
        <f t="shared" si="5"/>
        <v>1784</v>
      </c>
      <c r="O49" s="8" t="s">
        <v>5</v>
      </c>
      <c r="P49" s="7">
        <f>SUM(F48:F55)</f>
        <v>923</v>
      </c>
      <c r="R49" s="6"/>
      <c r="S49" s="7"/>
    </row>
    <row r="50" spans="1:19">
      <c r="A50" s="8" t="s">
        <v>21</v>
      </c>
      <c r="B50" s="8" t="s">
        <v>268</v>
      </c>
      <c r="C50" s="8" t="s">
        <v>274</v>
      </c>
      <c r="D50" s="8">
        <v>180</v>
      </c>
      <c r="E50" s="8">
        <v>202</v>
      </c>
      <c r="F50" s="8">
        <v>146</v>
      </c>
      <c r="G50" s="8">
        <v>202</v>
      </c>
      <c r="H50" s="8">
        <v>199</v>
      </c>
      <c r="I50" s="8">
        <v>166</v>
      </c>
      <c r="J50" s="8">
        <v>188</v>
      </c>
      <c r="K50" s="8"/>
      <c r="L50" s="8"/>
      <c r="M50" s="7">
        <f t="shared" si="5"/>
        <v>1283</v>
      </c>
      <c r="O50" s="8" t="s">
        <v>6</v>
      </c>
      <c r="P50" s="7">
        <f>SUM(G48:G55)</f>
        <v>953</v>
      </c>
      <c r="R50" s="6"/>
      <c r="S50" s="7"/>
    </row>
    <row r="51" spans="1:19">
      <c r="A51" s="8" t="s">
        <v>21</v>
      </c>
      <c r="B51" s="8" t="s">
        <v>269</v>
      </c>
      <c r="C51" s="8" t="s">
        <v>275</v>
      </c>
      <c r="D51" s="8"/>
      <c r="E51" s="8">
        <v>151</v>
      </c>
      <c r="F51" s="8"/>
      <c r="G51" s="8"/>
      <c r="H51" s="8"/>
      <c r="I51" s="8"/>
      <c r="J51" s="8"/>
      <c r="K51" s="8"/>
      <c r="L51" s="8">
        <v>158</v>
      </c>
      <c r="M51" s="7">
        <f t="shared" si="5"/>
        <v>309</v>
      </c>
      <c r="O51" s="8" t="s">
        <v>7</v>
      </c>
      <c r="P51" s="7">
        <f>SUM(H48:H55)</f>
        <v>943</v>
      </c>
      <c r="R51" s="6"/>
      <c r="S51" s="7"/>
    </row>
    <row r="52" spans="1:19">
      <c r="A52" s="8" t="s">
        <v>21</v>
      </c>
      <c r="B52" s="8" t="s">
        <v>162</v>
      </c>
      <c r="C52" s="8" t="s">
        <v>1500</v>
      </c>
      <c r="D52" s="8"/>
      <c r="E52" s="8"/>
      <c r="F52" s="8">
        <v>163</v>
      </c>
      <c r="G52" s="8">
        <v>198</v>
      </c>
      <c r="H52" s="8">
        <v>171</v>
      </c>
      <c r="I52" s="8">
        <v>175</v>
      </c>
      <c r="J52" s="8"/>
      <c r="K52" s="8">
        <v>147</v>
      </c>
      <c r="L52" s="8"/>
      <c r="M52" s="7">
        <f t="shared" si="5"/>
        <v>854</v>
      </c>
      <c r="O52" s="8" t="s">
        <v>8</v>
      </c>
      <c r="P52" s="7">
        <f>SUM(I48:I55)</f>
        <v>924</v>
      </c>
      <c r="R52" s="6"/>
      <c r="S52" s="7"/>
    </row>
    <row r="53" spans="1:19">
      <c r="A53" s="8" t="s">
        <v>21</v>
      </c>
      <c r="B53" s="8" t="s">
        <v>271</v>
      </c>
      <c r="C53" s="8" t="s">
        <v>277</v>
      </c>
      <c r="D53" s="8">
        <v>157</v>
      </c>
      <c r="E53" s="8"/>
      <c r="F53" s="8"/>
      <c r="G53" s="8"/>
      <c r="H53" s="8"/>
      <c r="I53" s="8">
        <v>159</v>
      </c>
      <c r="J53" s="8"/>
      <c r="K53" s="8"/>
      <c r="L53" s="8">
        <v>148</v>
      </c>
      <c r="M53" s="7">
        <f t="shared" si="5"/>
        <v>464</v>
      </c>
      <c r="O53" s="8" t="s">
        <v>9</v>
      </c>
      <c r="P53" s="7">
        <f>SUM(J48:J55)</f>
        <v>914</v>
      </c>
      <c r="R53" s="6"/>
      <c r="S53" s="7"/>
    </row>
    <row r="54" spans="1:19">
      <c r="A54" s="8" t="s">
        <v>21</v>
      </c>
      <c r="B54" s="8" t="s">
        <v>143</v>
      </c>
      <c r="C54" s="8" t="s">
        <v>278</v>
      </c>
      <c r="D54" s="8">
        <v>201</v>
      </c>
      <c r="E54" s="8">
        <v>182</v>
      </c>
      <c r="F54" s="8">
        <v>193</v>
      </c>
      <c r="G54" s="8">
        <v>159</v>
      </c>
      <c r="H54" s="8"/>
      <c r="I54" s="8"/>
      <c r="J54" s="8">
        <v>181</v>
      </c>
      <c r="K54" s="8">
        <v>201</v>
      </c>
      <c r="L54" s="8">
        <v>217</v>
      </c>
      <c r="M54" s="7">
        <f t="shared" si="5"/>
        <v>1334</v>
      </c>
      <c r="O54" s="8" t="s">
        <v>10</v>
      </c>
      <c r="P54" s="7">
        <f>SUM(K48:K55)</f>
        <v>894</v>
      </c>
      <c r="R54" s="6"/>
      <c r="S54" s="7"/>
    </row>
    <row r="55" spans="1:19">
      <c r="A55" s="8" t="s">
        <v>21</v>
      </c>
      <c r="B55" s="8" t="s">
        <v>272</v>
      </c>
      <c r="C55" s="8" t="s">
        <v>180</v>
      </c>
      <c r="D55" s="8"/>
      <c r="E55" s="8"/>
      <c r="F55" s="8"/>
      <c r="G55" s="8"/>
      <c r="H55" s="8">
        <v>204</v>
      </c>
      <c r="I55" s="8">
        <v>212</v>
      </c>
      <c r="J55" s="8">
        <v>192</v>
      </c>
      <c r="K55" s="8">
        <v>147</v>
      </c>
      <c r="L55" s="8"/>
      <c r="M55" s="5">
        <f t="shared" si="5"/>
        <v>755</v>
      </c>
      <c r="O55" s="8" t="s">
        <v>11</v>
      </c>
      <c r="P55" s="7">
        <f>SUM(L48:L55)</f>
        <v>870</v>
      </c>
      <c r="R55" s="6"/>
      <c r="S55" s="7"/>
    </row>
    <row r="56" spans="1:19">
      <c r="A56" s="4" t="s">
        <v>22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>
        <f>SUM(D56:L56)</f>
        <v>0</v>
      </c>
      <c r="O56" s="4" t="s">
        <v>3</v>
      </c>
      <c r="P56" s="5">
        <f>SUM(D57:D64)</f>
        <v>904</v>
      </c>
      <c r="R56" s="9" t="str">
        <f>A56</f>
        <v>Bowling Green State</v>
      </c>
      <c r="S56" s="5">
        <f>SUM(P56:P64)</f>
        <v>7846</v>
      </c>
    </row>
    <row r="57" spans="1:19">
      <c r="A57" s="4" t="s">
        <v>22</v>
      </c>
      <c r="B57" s="4" t="s">
        <v>143</v>
      </c>
      <c r="C57" s="4" t="s">
        <v>737</v>
      </c>
      <c r="D57" s="4">
        <v>173</v>
      </c>
      <c r="E57" s="4">
        <v>155</v>
      </c>
      <c r="F57" s="4">
        <v>155</v>
      </c>
      <c r="G57" s="4">
        <v>180</v>
      </c>
      <c r="H57" s="4">
        <v>195</v>
      </c>
      <c r="I57" s="4">
        <v>235</v>
      </c>
      <c r="J57" s="4">
        <v>201</v>
      </c>
      <c r="K57" s="4">
        <v>162</v>
      </c>
      <c r="L57" s="4">
        <v>167</v>
      </c>
      <c r="M57" s="5">
        <f t="shared" ref="M57:M64" si="6">SUM(D57:L57)</f>
        <v>1623</v>
      </c>
      <c r="O57" s="4" t="s">
        <v>4</v>
      </c>
      <c r="P57" s="5">
        <f>SUM(E57:E64)</f>
        <v>871</v>
      </c>
      <c r="R57" s="9"/>
      <c r="S57" s="5"/>
    </row>
    <row r="58" spans="1:19">
      <c r="A58" s="4" t="s">
        <v>22</v>
      </c>
      <c r="B58" s="4" t="s">
        <v>158</v>
      </c>
      <c r="C58" s="4" t="s">
        <v>738</v>
      </c>
      <c r="D58" s="4">
        <v>170</v>
      </c>
      <c r="E58" s="4">
        <v>182</v>
      </c>
      <c r="F58" s="4">
        <v>185</v>
      </c>
      <c r="G58" s="4">
        <v>160</v>
      </c>
      <c r="H58" s="4">
        <v>191</v>
      </c>
      <c r="I58" s="4">
        <v>185</v>
      </c>
      <c r="J58" s="4">
        <v>191</v>
      </c>
      <c r="K58" s="4">
        <v>158</v>
      </c>
      <c r="L58" s="4">
        <v>166</v>
      </c>
      <c r="M58" s="5">
        <f t="shared" si="6"/>
        <v>1588</v>
      </c>
      <c r="O58" s="4" t="s">
        <v>5</v>
      </c>
      <c r="P58" s="5">
        <f>SUM(F57:F64)</f>
        <v>846</v>
      </c>
      <c r="R58" s="9"/>
      <c r="S58" s="5"/>
    </row>
    <row r="59" spans="1:19">
      <c r="A59" s="4" t="s">
        <v>22</v>
      </c>
      <c r="B59" s="4" t="s">
        <v>156</v>
      </c>
      <c r="C59" s="4" t="s">
        <v>739</v>
      </c>
      <c r="D59" s="4">
        <v>214</v>
      </c>
      <c r="E59" s="4">
        <v>201</v>
      </c>
      <c r="F59" s="4">
        <v>158</v>
      </c>
      <c r="G59" s="4">
        <v>148</v>
      </c>
      <c r="H59" s="4"/>
      <c r="I59" s="4">
        <v>193</v>
      </c>
      <c r="J59" s="4">
        <v>209</v>
      </c>
      <c r="K59" s="4">
        <v>145</v>
      </c>
      <c r="L59" s="4">
        <v>226</v>
      </c>
      <c r="M59" s="5">
        <f t="shared" si="6"/>
        <v>1494</v>
      </c>
      <c r="O59" s="4" t="s">
        <v>6</v>
      </c>
      <c r="P59" s="5">
        <f>SUM(G57:G64)</f>
        <v>862</v>
      </c>
      <c r="R59" s="9"/>
      <c r="S59" s="5"/>
    </row>
    <row r="60" spans="1:19">
      <c r="A60" s="4" t="s">
        <v>22</v>
      </c>
      <c r="B60" s="4" t="s">
        <v>353</v>
      </c>
      <c r="C60" s="4" t="s">
        <v>1521</v>
      </c>
      <c r="D60" s="4"/>
      <c r="E60" s="4"/>
      <c r="F60" s="4"/>
      <c r="G60" s="4">
        <v>186</v>
      </c>
      <c r="H60" s="4">
        <v>162</v>
      </c>
      <c r="I60" s="4">
        <v>152</v>
      </c>
      <c r="J60" s="4"/>
      <c r="K60" s="4">
        <v>181</v>
      </c>
      <c r="L60" s="4">
        <v>168</v>
      </c>
      <c r="M60" s="5">
        <f t="shared" si="6"/>
        <v>849</v>
      </c>
      <c r="O60" s="4" t="s">
        <v>7</v>
      </c>
      <c r="P60" s="5">
        <f>SUM(H57:H64)</f>
        <v>854</v>
      </c>
      <c r="R60" s="9"/>
      <c r="S60" s="5"/>
    </row>
    <row r="61" spans="1:19">
      <c r="A61" s="4" t="s">
        <v>22</v>
      </c>
      <c r="B61" s="4" t="s">
        <v>374</v>
      </c>
      <c r="C61" s="4" t="s">
        <v>1522</v>
      </c>
      <c r="D61" s="4">
        <v>177</v>
      </c>
      <c r="E61" s="4">
        <v>164</v>
      </c>
      <c r="F61" s="4">
        <v>195</v>
      </c>
      <c r="G61" s="4"/>
      <c r="H61" s="4">
        <v>144</v>
      </c>
      <c r="I61" s="4"/>
      <c r="J61" s="4">
        <v>142</v>
      </c>
      <c r="K61" s="4">
        <v>143</v>
      </c>
      <c r="L61" s="4"/>
      <c r="M61" s="5">
        <f t="shared" si="6"/>
        <v>965</v>
      </c>
      <c r="O61" s="4" t="s">
        <v>8</v>
      </c>
      <c r="P61" s="5">
        <f>SUM(I57:I64)</f>
        <v>928</v>
      </c>
      <c r="R61" s="9"/>
      <c r="S61" s="5"/>
    </row>
    <row r="62" spans="1:19">
      <c r="A62" s="4" t="s">
        <v>22</v>
      </c>
      <c r="B62" s="4" t="s">
        <v>374</v>
      </c>
      <c r="C62" s="4" t="s">
        <v>740</v>
      </c>
      <c r="D62" s="4">
        <v>170</v>
      </c>
      <c r="E62" s="4">
        <v>169</v>
      </c>
      <c r="F62" s="4">
        <v>153</v>
      </c>
      <c r="G62" s="4">
        <v>188</v>
      </c>
      <c r="H62" s="4">
        <v>162</v>
      </c>
      <c r="I62" s="4">
        <v>163</v>
      </c>
      <c r="J62" s="4">
        <v>154</v>
      </c>
      <c r="K62" s="4"/>
      <c r="L62" s="4">
        <v>168</v>
      </c>
      <c r="M62" s="5">
        <f t="shared" si="6"/>
        <v>1327</v>
      </c>
      <c r="O62" s="4" t="s">
        <v>9</v>
      </c>
      <c r="P62" s="5">
        <f>SUM(J57:J64)</f>
        <v>897</v>
      </c>
      <c r="R62" s="9"/>
      <c r="S62" s="5"/>
    </row>
    <row r="63" spans="1:19">
      <c r="A63" s="4" t="s">
        <v>22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6"/>
        <v>0</v>
      </c>
      <c r="O63" s="4" t="s">
        <v>10</v>
      </c>
      <c r="P63" s="5">
        <f>SUM(K57:K64)</f>
        <v>789</v>
      </c>
      <c r="R63" s="9"/>
      <c r="S63" s="5"/>
    </row>
    <row r="64" spans="1:19">
      <c r="A64" s="4" t="s">
        <v>22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>
        <f t="shared" si="6"/>
        <v>0</v>
      </c>
      <c r="O64" s="4" t="s">
        <v>11</v>
      </c>
      <c r="P64" s="5">
        <f>SUM(L57:L64)</f>
        <v>895</v>
      </c>
      <c r="R64" s="9"/>
      <c r="S64" s="5"/>
    </row>
    <row r="65" spans="1:19">
      <c r="A65" s="8" t="s">
        <v>23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f>SUM(D65:L65)</f>
        <v>0</v>
      </c>
      <c r="O65" s="8" t="s">
        <v>3</v>
      </c>
      <c r="P65" s="7">
        <f>SUM(D66:D73)</f>
        <v>849</v>
      </c>
      <c r="R65" s="6" t="str">
        <f>A65</f>
        <v>Cal State - Fresno</v>
      </c>
      <c r="S65" s="7">
        <f>SUM(P65:P73)</f>
        <v>7578</v>
      </c>
    </row>
    <row r="66" spans="1:19">
      <c r="A66" s="8" t="s">
        <v>23</v>
      </c>
      <c r="B66" s="8" t="s">
        <v>304</v>
      </c>
      <c r="C66" s="8" t="s">
        <v>306</v>
      </c>
      <c r="D66" s="8">
        <v>157</v>
      </c>
      <c r="E66" s="8">
        <v>227</v>
      </c>
      <c r="F66" s="8">
        <v>142</v>
      </c>
      <c r="G66" s="8">
        <v>224</v>
      </c>
      <c r="H66" s="8">
        <v>224</v>
      </c>
      <c r="I66" s="8">
        <v>165</v>
      </c>
      <c r="J66" s="8">
        <v>187</v>
      </c>
      <c r="K66" s="8">
        <v>202</v>
      </c>
      <c r="L66" s="8">
        <v>190</v>
      </c>
      <c r="M66" s="7">
        <f t="shared" ref="M66:M73" si="7">SUM(D66:L66)</f>
        <v>1718</v>
      </c>
      <c r="O66" s="8" t="s">
        <v>4</v>
      </c>
      <c r="P66" s="7">
        <f>SUM(E66:E73)</f>
        <v>851</v>
      </c>
      <c r="R66" s="6"/>
      <c r="S66" s="7"/>
    </row>
    <row r="67" spans="1:19">
      <c r="A67" s="8" t="s">
        <v>23</v>
      </c>
      <c r="B67" s="8" t="s">
        <v>305</v>
      </c>
      <c r="C67" s="8" t="s">
        <v>307</v>
      </c>
      <c r="D67" s="8">
        <v>182</v>
      </c>
      <c r="E67" s="8">
        <v>154</v>
      </c>
      <c r="F67" s="8">
        <v>154</v>
      </c>
      <c r="G67" s="8">
        <v>153</v>
      </c>
      <c r="H67" s="8">
        <v>182</v>
      </c>
      <c r="I67" s="8">
        <v>189</v>
      </c>
      <c r="J67" s="8">
        <v>149</v>
      </c>
      <c r="K67" s="8">
        <v>191</v>
      </c>
      <c r="L67" s="8">
        <v>203</v>
      </c>
      <c r="M67" s="7">
        <f t="shared" si="7"/>
        <v>1557</v>
      </c>
      <c r="O67" s="8" t="s">
        <v>5</v>
      </c>
      <c r="P67" s="7">
        <f>SUM(F66:F73)</f>
        <v>742</v>
      </c>
      <c r="R67" s="6"/>
      <c r="S67" s="7"/>
    </row>
    <row r="68" spans="1:19">
      <c r="A68" s="8" t="s">
        <v>23</v>
      </c>
      <c r="B68" s="8" t="s">
        <v>289</v>
      </c>
      <c r="C68" s="8" t="s">
        <v>308</v>
      </c>
      <c r="D68" s="8">
        <v>146</v>
      </c>
      <c r="E68" s="8">
        <v>140</v>
      </c>
      <c r="F68" s="8">
        <v>105</v>
      </c>
      <c r="G68" s="8">
        <v>156</v>
      </c>
      <c r="H68" s="8">
        <v>119</v>
      </c>
      <c r="I68" s="8">
        <v>172</v>
      </c>
      <c r="J68" s="8">
        <v>121</v>
      </c>
      <c r="K68" s="8">
        <v>138</v>
      </c>
      <c r="L68" s="8">
        <v>144</v>
      </c>
      <c r="M68" s="7">
        <f t="shared" si="7"/>
        <v>1241</v>
      </c>
      <c r="O68" s="8" t="s">
        <v>6</v>
      </c>
      <c r="P68" s="7">
        <f>SUM(G66:G73)</f>
        <v>838</v>
      </c>
      <c r="R68" s="6"/>
      <c r="S68" s="7"/>
    </row>
    <row r="69" spans="1:19">
      <c r="A69" s="8" t="s">
        <v>23</v>
      </c>
      <c r="B69" s="8" t="s">
        <v>129</v>
      </c>
      <c r="C69" s="8" t="s">
        <v>309</v>
      </c>
      <c r="D69" s="8">
        <v>152</v>
      </c>
      <c r="E69" s="8">
        <v>193</v>
      </c>
      <c r="F69" s="8">
        <v>192</v>
      </c>
      <c r="G69" s="8">
        <v>158</v>
      </c>
      <c r="H69" s="8">
        <v>154</v>
      </c>
      <c r="I69" s="8">
        <v>190</v>
      </c>
      <c r="J69" s="8">
        <v>157</v>
      </c>
      <c r="K69" s="8">
        <v>163</v>
      </c>
      <c r="L69" s="8">
        <v>216</v>
      </c>
      <c r="M69" s="7">
        <f t="shared" si="7"/>
        <v>1575</v>
      </c>
      <c r="O69" s="8" t="s">
        <v>7</v>
      </c>
      <c r="P69" s="7">
        <f>SUM(H66:H73)</f>
        <v>872</v>
      </c>
      <c r="R69" s="6"/>
      <c r="S69" s="7"/>
    </row>
    <row r="70" spans="1:19">
      <c r="A70" s="8" t="s">
        <v>23</v>
      </c>
      <c r="B70" s="8" t="s">
        <v>193</v>
      </c>
      <c r="C70" s="8" t="s">
        <v>310</v>
      </c>
      <c r="D70" s="8">
        <v>212</v>
      </c>
      <c r="E70" s="8">
        <v>137</v>
      </c>
      <c r="F70" s="8">
        <v>149</v>
      </c>
      <c r="G70" s="8">
        <v>147</v>
      </c>
      <c r="H70" s="8">
        <v>193</v>
      </c>
      <c r="I70" s="8">
        <v>195</v>
      </c>
      <c r="J70" s="8">
        <v>157</v>
      </c>
      <c r="K70" s="8">
        <v>166</v>
      </c>
      <c r="L70" s="8">
        <v>131</v>
      </c>
      <c r="M70" s="7">
        <f t="shared" si="7"/>
        <v>1487</v>
      </c>
      <c r="O70" s="8" t="s">
        <v>8</v>
      </c>
      <c r="P70" s="7">
        <f>SUM(I66:I73)</f>
        <v>911</v>
      </c>
      <c r="R70" s="6"/>
      <c r="S70" s="7"/>
    </row>
    <row r="71" spans="1:19">
      <c r="A71" s="8" t="s">
        <v>23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>
        <f t="shared" si="7"/>
        <v>0</v>
      </c>
      <c r="O71" s="8" t="s">
        <v>9</v>
      </c>
      <c r="P71" s="7">
        <f>SUM(J66:J73)</f>
        <v>771</v>
      </c>
      <c r="R71" s="6"/>
      <c r="S71" s="7"/>
    </row>
    <row r="72" spans="1:19">
      <c r="A72" s="8" t="s">
        <v>23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>
        <f t="shared" si="7"/>
        <v>0</v>
      </c>
      <c r="O72" s="8" t="s">
        <v>10</v>
      </c>
      <c r="P72" s="7">
        <f>SUM(K66:K73)</f>
        <v>860</v>
      </c>
      <c r="R72" s="6"/>
      <c r="S72" s="7"/>
    </row>
    <row r="73" spans="1:19">
      <c r="A73" s="8" t="s">
        <v>23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5">
        <f t="shared" si="7"/>
        <v>0</v>
      </c>
      <c r="O73" s="8" t="s">
        <v>11</v>
      </c>
      <c r="P73" s="7">
        <f>SUM(L66:L73)</f>
        <v>884</v>
      </c>
      <c r="R73" s="6"/>
      <c r="S73" s="7"/>
    </row>
    <row r="74" spans="1:19">
      <c r="A74" s="4" t="s">
        <v>24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">
        <f>SUM(D74:L74)</f>
        <v>0</v>
      </c>
      <c r="O74" s="4" t="s">
        <v>3</v>
      </c>
      <c r="P74" s="5">
        <f>SUM(D75:D82)</f>
        <v>960</v>
      </c>
      <c r="R74" s="9" t="str">
        <f>A74</f>
        <v>Calumet</v>
      </c>
      <c r="S74" s="5">
        <f>SUM(P74:P82)</f>
        <v>9446</v>
      </c>
    </row>
    <row r="75" spans="1:19">
      <c r="A75" s="4" t="s">
        <v>24</v>
      </c>
      <c r="B75" s="4" t="s">
        <v>207</v>
      </c>
      <c r="C75" s="4" t="s">
        <v>1266</v>
      </c>
      <c r="D75" s="4">
        <v>168</v>
      </c>
      <c r="E75" s="4">
        <v>215</v>
      </c>
      <c r="F75" s="4">
        <v>247</v>
      </c>
      <c r="G75" s="4">
        <v>255</v>
      </c>
      <c r="H75" s="4">
        <v>222</v>
      </c>
      <c r="I75" s="4">
        <v>181</v>
      </c>
      <c r="J75" s="4">
        <v>179</v>
      </c>
      <c r="K75" s="4">
        <v>168</v>
      </c>
      <c r="L75" s="4">
        <v>228</v>
      </c>
      <c r="M75" s="5">
        <f t="shared" ref="M75:M82" si="8">SUM(D75:L75)</f>
        <v>1863</v>
      </c>
      <c r="O75" s="4" t="s">
        <v>4</v>
      </c>
      <c r="P75" s="5">
        <f>SUM(E75:E82)</f>
        <v>981</v>
      </c>
      <c r="R75" s="9"/>
      <c r="S75" s="5"/>
    </row>
    <row r="76" spans="1:19">
      <c r="A76" s="4" t="s">
        <v>24</v>
      </c>
      <c r="B76" s="4" t="s">
        <v>1267</v>
      </c>
      <c r="C76" s="4" t="s">
        <v>1268</v>
      </c>
      <c r="D76" s="4">
        <v>218</v>
      </c>
      <c r="E76" s="4">
        <v>181</v>
      </c>
      <c r="F76" s="4"/>
      <c r="G76" s="4"/>
      <c r="H76" s="4"/>
      <c r="I76" s="4"/>
      <c r="J76" s="4">
        <v>241</v>
      </c>
      <c r="K76" s="4">
        <v>158</v>
      </c>
      <c r="L76" s="4"/>
      <c r="M76" s="5">
        <f t="shared" si="8"/>
        <v>798</v>
      </c>
      <c r="O76" s="4" t="s">
        <v>5</v>
      </c>
      <c r="P76" s="5">
        <f>SUM(F75:F82)</f>
        <v>1116</v>
      </c>
      <c r="R76" s="9"/>
      <c r="S76" s="5"/>
    </row>
    <row r="77" spans="1:19">
      <c r="A77" s="4" t="s">
        <v>24</v>
      </c>
      <c r="B77" s="4" t="s">
        <v>171</v>
      </c>
      <c r="C77" s="4" t="s">
        <v>1269</v>
      </c>
      <c r="D77" s="4"/>
      <c r="E77" s="4"/>
      <c r="F77" s="4">
        <v>182</v>
      </c>
      <c r="G77" s="4">
        <v>206</v>
      </c>
      <c r="H77" s="4">
        <v>227</v>
      </c>
      <c r="I77" s="4">
        <v>226</v>
      </c>
      <c r="J77" s="4"/>
      <c r="K77" s="4"/>
      <c r="L77" s="4">
        <v>180</v>
      </c>
      <c r="M77" s="5">
        <f t="shared" si="8"/>
        <v>1021</v>
      </c>
      <c r="O77" s="4" t="s">
        <v>6</v>
      </c>
      <c r="P77" s="5">
        <f>SUM(G75:G82)</f>
        <v>1076</v>
      </c>
      <c r="R77" s="9"/>
      <c r="S77" s="5"/>
    </row>
    <row r="78" spans="1:19">
      <c r="A78" s="4" t="s">
        <v>24</v>
      </c>
      <c r="B78" s="4" t="s">
        <v>907</v>
      </c>
      <c r="C78" s="4" t="s">
        <v>1270</v>
      </c>
      <c r="D78" s="4">
        <v>171</v>
      </c>
      <c r="E78" s="4">
        <v>166</v>
      </c>
      <c r="F78" s="4"/>
      <c r="G78" s="4"/>
      <c r="H78" s="4"/>
      <c r="I78" s="4"/>
      <c r="J78" s="4">
        <v>265</v>
      </c>
      <c r="K78" s="4">
        <v>207</v>
      </c>
      <c r="L78" s="4">
        <v>225</v>
      </c>
      <c r="M78" s="5">
        <f t="shared" si="8"/>
        <v>1034</v>
      </c>
      <c r="O78" s="4" t="s">
        <v>7</v>
      </c>
      <c r="P78" s="5">
        <f>SUM(H75:H82)</f>
        <v>1122</v>
      </c>
      <c r="R78" s="9"/>
      <c r="S78" s="5"/>
    </row>
    <row r="79" spans="1:19">
      <c r="A79" s="4" t="s">
        <v>24</v>
      </c>
      <c r="B79" s="4" t="s">
        <v>193</v>
      </c>
      <c r="C79" s="4" t="s">
        <v>1271</v>
      </c>
      <c r="D79" s="4">
        <v>246</v>
      </c>
      <c r="E79" s="4">
        <v>231</v>
      </c>
      <c r="F79" s="4">
        <v>190</v>
      </c>
      <c r="G79" s="4">
        <v>233</v>
      </c>
      <c r="H79" s="4">
        <v>251</v>
      </c>
      <c r="I79" s="4">
        <v>256</v>
      </c>
      <c r="J79" s="4">
        <v>210</v>
      </c>
      <c r="K79" s="4">
        <v>203</v>
      </c>
      <c r="L79" s="4">
        <v>238</v>
      </c>
      <c r="M79" s="5">
        <f t="shared" si="8"/>
        <v>2058</v>
      </c>
      <c r="O79" s="4" t="s">
        <v>8</v>
      </c>
      <c r="P79" s="5">
        <f>SUM(I75:I82)</f>
        <v>1067</v>
      </c>
      <c r="R79" s="9"/>
      <c r="S79" s="5"/>
    </row>
    <row r="80" spans="1:19">
      <c r="A80" s="4" t="s">
        <v>24</v>
      </c>
      <c r="B80" s="4" t="s">
        <v>1272</v>
      </c>
      <c r="C80" s="4" t="s">
        <v>1273</v>
      </c>
      <c r="D80" s="4">
        <v>157</v>
      </c>
      <c r="E80" s="4">
        <v>188</v>
      </c>
      <c r="F80" s="4">
        <v>254</v>
      </c>
      <c r="G80" s="4">
        <v>201</v>
      </c>
      <c r="H80" s="4">
        <v>225</v>
      </c>
      <c r="I80" s="4">
        <v>187</v>
      </c>
      <c r="J80" s="4"/>
      <c r="K80" s="4"/>
      <c r="L80" s="4">
        <v>214</v>
      </c>
      <c r="M80" s="5">
        <f t="shared" si="8"/>
        <v>1426</v>
      </c>
      <c r="O80" s="4" t="s">
        <v>9</v>
      </c>
      <c r="P80" s="5">
        <f>SUM(J75:J82)</f>
        <v>1123</v>
      </c>
      <c r="R80" s="9"/>
      <c r="S80" s="5"/>
    </row>
    <row r="81" spans="1:19">
      <c r="A81" s="4" t="s">
        <v>24</v>
      </c>
      <c r="B81" s="4" t="s">
        <v>1274</v>
      </c>
      <c r="C81" s="4" t="s">
        <v>1275</v>
      </c>
      <c r="D81" s="4"/>
      <c r="E81" s="4"/>
      <c r="F81" s="4"/>
      <c r="G81" s="4"/>
      <c r="H81" s="4"/>
      <c r="I81" s="4"/>
      <c r="J81" s="4">
        <v>228</v>
      </c>
      <c r="K81" s="4">
        <v>180</v>
      </c>
      <c r="L81" s="4"/>
      <c r="M81" s="5">
        <f t="shared" si="8"/>
        <v>408</v>
      </c>
      <c r="O81" s="4" t="s">
        <v>10</v>
      </c>
      <c r="P81" s="5">
        <f>SUM(K75:K82)</f>
        <v>916</v>
      </c>
      <c r="R81" s="9"/>
      <c r="S81" s="5"/>
    </row>
    <row r="82" spans="1:19">
      <c r="A82" s="4" t="s">
        <v>24</v>
      </c>
      <c r="B82" s="4" t="s">
        <v>146</v>
      </c>
      <c r="C82" s="4" t="s">
        <v>167</v>
      </c>
      <c r="D82" s="4"/>
      <c r="E82" s="4"/>
      <c r="F82" s="4">
        <v>243</v>
      </c>
      <c r="G82" s="4">
        <v>181</v>
      </c>
      <c r="H82" s="4">
        <v>197</v>
      </c>
      <c r="I82" s="4">
        <v>217</v>
      </c>
      <c r="J82" s="4"/>
      <c r="K82" s="4"/>
      <c r="L82" s="4"/>
      <c r="M82" s="5">
        <f t="shared" si="8"/>
        <v>838</v>
      </c>
      <c r="O82" s="4" t="s">
        <v>11</v>
      </c>
      <c r="P82" s="5">
        <f>SUM(L75:L82)</f>
        <v>1085</v>
      </c>
      <c r="R82" s="9"/>
      <c r="S82" s="5"/>
    </row>
    <row r="83" spans="1:19">
      <c r="A83" s="8" t="s">
        <v>25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>
        <f>SUM(D83:L83)</f>
        <v>0</v>
      </c>
      <c r="O83" s="8" t="s">
        <v>3</v>
      </c>
      <c r="P83" s="7">
        <f>SUM(D84:D91)</f>
        <v>791</v>
      </c>
      <c r="R83" s="6" t="str">
        <f>A83</f>
        <v>Campbellsville</v>
      </c>
      <c r="S83" s="7">
        <f>SUM(P83:P91)</f>
        <v>8065</v>
      </c>
    </row>
    <row r="84" spans="1:19">
      <c r="A84" s="8" t="s">
        <v>25</v>
      </c>
      <c r="B84" s="8" t="s">
        <v>279</v>
      </c>
      <c r="C84" s="8" t="s">
        <v>283</v>
      </c>
      <c r="D84" s="8">
        <v>138</v>
      </c>
      <c r="E84" s="8"/>
      <c r="F84" s="8"/>
      <c r="G84" s="8">
        <v>157</v>
      </c>
      <c r="H84" s="8">
        <v>146</v>
      </c>
      <c r="I84" s="8"/>
      <c r="J84" s="8"/>
      <c r="K84" s="8"/>
      <c r="L84" s="8"/>
      <c r="M84" s="7">
        <f t="shared" ref="M84:M91" si="9">SUM(D84:L84)</f>
        <v>441</v>
      </c>
      <c r="O84" s="8" t="s">
        <v>4</v>
      </c>
      <c r="P84" s="7">
        <f>SUM(E84:E91)</f>
        <v>853</v>
      </c>
      <c r="R84" s="6"/>
      <c r="S84" s="7"/>
    </row>
    <row r="85" spans="1:19">
      <c r="A85" s="8" t="s">
        <v>25</v>
      </c>
      <c r="B85" s="8" t="s">
        <v>280</v>
      </c>
      <c r="C85" s="8" t="s">
        <v>284</v>
      </c>
      <c r="D85" s="8">
        <v>180</v>
      </c>
      <c r="E85" s="8">
        <v>163</v>
      </c>
      <c r="F85" s="8">
        <v>179</v>
      </c>
      <c r="G85" s="8">
        <v>172</v>
      </c>
      <c r="H85" s="8">
        <v>167</v>
      </c>
      <c r="I85" s="8">
        <v>180</v>
      </c>
      <c r="J85" s="8">
        <v>192</v>
      </c>
      <c r="K85" s="8">
        <v>164</v>
      </c>
      <c r="L85" s="8">
        <v>214</v>
      </c>
      <c r="M85" s="7">
        <f t="shared" si="9"/>
        <v>1611</v>
      </c>
      <c r="O85" s="8" t="s">
        <v>5</v>
      </c>
      <c r="P85" s="7">
        <f>SUM(F84:F91)</f>
        <v>792</v>
      </c>
      <c r="R85" s="6"/>
      <c r="S85" s="7"/>
    </row>
    <row r="86" spans="1:19">
      <c r="A86" s="8" t="s">
        <v>25</v>
      </c>
      <c r="B86" s="8" t="s">
        <v>228</v>
      </c>
      <c r="C86" s="8" t="s">
        <v>285</v>
      </c>
      <c r="D86" s="8">
        <v>155</v>
      </c>
      <c r="E86" s="8">
        <v>188</v>
      </c>
      <c r="F86" s="8">
        <v>175</v>
      </c>
      <c r="G86" s="8">
        <v>178</v>
      </c>
      <c r="H86" s="8">
        <v>163</v>
      </c>
      <c r="I86" s="8">
        <v>186</v>
      </c>
      <c r="J86" s="8">
        <v>180</v>
      </c>
      <c r="K86" s="8">
        <v>167</v>
      </c>
      <c r="L86" s="8">
        <v>234</v>
      </c>
      <c r="M86" s="7">
        <f t="shared" si="9"/>
        <v>1626</v>
      </c>
      <c r="O86" s="8" t="s">
        <v>6</v>
      </c>
      <c r="P86" s="7">
        <f>SUM(G84:G91)</f>
        <v>936</v>
      </c>
      <c r="R86" s="6"/>
      <c r="S86" s="7"/>
    </row>
    <row r="87" spans="1:19">
      <c r="A87" s="8" t="s">
        <v>25</v>
      </c>
      <c r="B87" s="8" t="s">
        <v>751</v>
      </c>
      <c r="C87" s="8" t="s">
        <v>1501</v>
      </c>
      <c r="D87" s="8">
        <v>149</v>
      </c>
      <c r="E87" s="8">
        <v>169</v>
      </c>
      <c r="F87" s="8">
        <v>132</v>
      </c>
      <c r="G87" s="8"/>
      <c r="H87" s="8"/>
      <c r="I87" s="8">
        <v>191</v>
      </c>
      <c r="J87" s="8"/>
      <c r="K87" s="8"/>
      <c r="L87" s="8"/>
      <c r="M87" s="7">
        <f t="shared" si="9"/>
        <v>641</v>
      </c>
      <c r="O87" s="8" t="s">
        <v>7</v>
      </c>
      <c r="P87" s="7">
        <f>SUM(H84:H91)</f>
        <v>887</v>
      </c>
      <c r="R87" s="6"/>
      <c r="S87" s="7"/>
    </row>
    <row r="88" spans="1:19">
      <c r="A88" s="8" t="s">
        <v>25</v>
      </c>
      <c r="B88" s="8" t="s">
        <v>172</v>
      </c>
      <c r="C88" s="8" t="s">
        <v>286</v>
      </c>
      <c r="D88" s="8">
        <v>169</v>
      </c>
      <c r="E88" s="8">
        <v>200</v>
      </c>
      <c r="F88" s="8">
        <v>162</v>
      </c>
      <c r="G88" s="8">
        <v>245</v>
      </c>
      <c r="H88" s="8">
        <v>274</v>
      </c>
      <c r="I88" s="8">
        <v>233</v>
      </c>
      <c r="J88" s="8">
        <v>136</v>
      </c>
      <c r="K88" s="8">
        <v>223</v>
      </c>
      <c r="L88" s="8">
        <v>276</v>
      </c>
      <c r="M88" s="7">
        <f t="shared" si="9"/>
        <v>1918</v>
      </c>
      <c r="O88" s="8" t="s">
        <v>8</v>
      </c>
      <c r="P88" s="7">
        <f>SUM(I84:I91)</f>
        <v>983</v>
      </c>
      <c r="R88" s="6"/>
      <c r="S88" s="7"/>
    </row>
    <row r="89" spans="1:19">
      <c r="A89" s="8" t="s">
        <v>25</v>
      </c>
      <c r="B89" s="8" t="s">
        <v>135</v>
      </c>
      <c r="C89" s="8" t="s">
        <v>1502</v>
      </c>
      <c r="D89" s="8"/>
      <c r="E89" s="8"/>
      <c r="F89" s="8">
        <v>144</v>
      </c>
      <c r="G89" s="8">
        <v>184</v>
      </c>
      <c r="H89" s="8">
        <v>137</v>
      </c>
      <c r="I89" s="8"/>
      <c r="J89" s="8">
        <v>162</v>
      </c>
      <c r="K89" s="8">
        <v>198</v>
      </c>
      <c r="L89" s="8">
        <v>156</v>
      </c>
      <c r="M89" s="7">
        <f t="shared" si="9"/>
        <v>981</v>
      </c>
      <c r="O89" s="8" t="s">
        <v>9</v>
      </c>
      <c r="P89" s="7">
        <f>SUM(J84:J91)</f>
        <v>819</v>
      </c>
      <c r="R89" s="6"/>
      <c r="S89" s="7"/>
    </row>
    <row r="90" spans="1:19">
      <c r="A90" s="8" t="s">
        <v>25</v>
      </c>
      <c r="B90" s="8" t="s">
        <v>323</v>
      </c>
      <c r="C90" s="8" t="s">
        <v>1503</v>
      </c>
      <c r="D90" s="8"/>
      <c r="E90" s="8">
        <v>133</v>
      </c>
      <c r="F90" s="8"/>
      <c r="G90" s="8"/>
      <c r="H90" s="8"/>
      <c r="I90" s="8"/>
      <c r="J90" s="8">
        <v>149</v>
      </c>
      <c r="K90" s="8">
        <v>207</v>
      </c>
      <c r="L90" s="8">
        <v>165</v>
      </c>
      <c r="M90" s="7">
        <f t="shared" si="9"/>
        <v>654</v>
      </c>
      <c r="O90" s="8" t="s">
        <v>10</v>
      </c>
      <c r="P90" s="7">
        <f>SUM(K84:K91)</f>
        <v>959</v>
      </c>
      <c r="R90" s="6"/>
      <c r="S90" s="7"/>
    </row>
    <row r="91" spans="1:19">
      <c r="A91" s="8" t="s">
        <v>25</v>
      </c>
      <c r="B91" s="8" t="s">
        <v>1504</v>
      </c>
      <c r="C91" s="8" t="s">
        <v>1505</v>
      </c>
      <c r="D91" s="8"/>
      <c r="E91" s="8"/>
      <c r="F91" s="8"/>
      <c r="G91" s="8"/>
      <c r="H91" s="8"/>
      <c r="I91" s="8">
        <v>193</v>
      </c>
      <c r="J91" s="8"/>
      <c r="K91" s="8"/>
      <c r="L91" s="8"/>
      <c r="M91" s="5">
        <f t="shared" si="9"/>
        <v>193</v>
      </c>
      <c r="O91" s="8" t="s">
        <v>11</v>
      </c>
      <c r="P91" s="7">
        <f>SUM(L84:L91)</f>
        <v>1045</v>
      </c>
      <c r="R91" s="6"/>
      <c r="S91" s="7"/>
    </row>
    <row r="92" spans="1:19">
      <c r="A92" s="4" t="s">
        <v>26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5">
        <f>SUM(D92:L92)</f>
        <v>0</v>
      </c>
      <c r="O92" s="4" t="s">
        <v>3</v>
      </c>
      <c r="P92" s="5">
        <f>SUM(D93:D100)</f>
        <v>834</v>
      </c>
      <c r="R92" s="9" t="str">
        <f>A92</f>
        <v>Canisius</v>
      </c>
      <c r="S92" s="5">
        <f>SUM(P92:P100)</f>
        <v>7792</v>
      </c>
    </row>
    <row r="93" spans="1:19">
      <c r="A93" s="4" t="s">
        <v>26</v>
      </c>
      <c r="B93" s="4" t="s">
        <v>142</v>
      </c>
      <c r="C93" s="4" t="s">
        <v>149</v>
      </c>
      <c r="D93" s="4">
        <v>184</v>
      </c>
      <c r="E93" s="4">
        <v>209</v>
      </c>
      <c r="F93" s="4">
        <v>204</v>
      </c>
      <c r="G93" s="4">
        <v>171</v>
      </c>
      <c r="H93" s="4">
        <v>216</v>
      </c>
      <c r="I93" s="4">
        <v>173</v>
      </c>
      <c r="J93" s="4">
        <v>197</v>
      </c>
      <c r="K93" s="4">
        <v>162</v>
      </c>
      <c r="L93" s="4">
        <v>204</v>
      </c>
      <c r="M93" s="5">
        <f t="shared" ref="M93:M100" si="10">SUM(D93:L93)</f>
        <v>1720</v>
      </c>
      <c r="O93" s="4" t="s">
        <v>4</v>
      </c>
      <c r="P93" s="5">
        <f>SUM(E93:E100)</f>
        <v>835</v>
      </c>
      <c r="R93" s="9"/>
      <c r="S93" s="5"/>
    </row>
    <row r="94" spans="1:19">
      <c r="A94" s="4" t="s">
        <v>26</v>
      </c>
      <c r="B94" s="4" t="s">
        <v>143</v>
      </c>
      <c r="C94" s="4" t="s">
        <v>150</v>
      </c>
      <c r="D94" s="4">
        <v>170</v>
      </c>
      <c r="E94" s="4">
        <v>186</v>
      </c>
      <c r="F94" s="4">
        <v>188</v>
      </c>
      <c r="G94" s="4">
        <v>160</v>
      </c>
      <c r="H94" s="4">
        <v>149</v>
      </c>
      <c r="I94" s="4">
        <v>211</v>
      </c>
      <c r="J94" s="4">
        <v>152</v>
      </c>
      <c r="K94" s="4">
        <v>172</v>
      </c>
      <c r="L94" s="4"/>
      <c r="M94" s="5">
        <f t="shared" si="10"/>
        <v>1388</v>
      </c>
      <c r="O94" s="4" t="s">
        <v>5</v>
      </c>
      <c r="P94" s="5">
        <f>SUM(F93:F100)</f>
        <v>917</v>
      </c>
      <c r="R94" s="9"/>
      <c r="S94" s="5"/>
    </row>
    <row r="95" spans="1:19">
      <c r="A95" s="4" t="s">
        <v>26</v>
      </c>
      <c r="B95" s="4" t="s">
        <v>144</v>
      </c>
      <c r="C95" s="4" t="s">
        <v>1523</v>
      </c>
      <c r="D95" s="4">
        <v>161</v>
      </c>
      <c r="E95" s="4">
        <v>157</v>
      </c>
      <c r="F95" s="4">
        <v>169</v>
      </c>
      <c r="G95" s="4">
        <v>169</v>
      </c>
      <c r="H95" s="4">
        <v>147</v>
      </c>
      <c r="I95" s="4"/>
      <c r="J95" s="4">
        <v>209</v>
      </c>
      <c r="K95" s="4">
        <v>163</v>
      </c>
      <c r="L95" s="4">
        <v>170</v>
      </c>
      <c r="M95" s="5">
        <f t="shared" si="10"/>
        <v>1345</v>
      </c>
      <c r="O95" s="4" t="s">
        <v>6</v>
      </c>
      <c r="P95" s="5">
        <f>SUM(G93:G100)</f>
        <v>814</v>
      </c>
      <c r="R95" s="9"/>
      <c r="S95" s="5"/>
    </row>
    <row r="96" spans="1:19">
      <c r="A96" s="4" t="s">
        <v>26</v>
      </c>
      <c r="B96" s="4" t="s">
        <v>145</v>
      </c>
      <c r="C96" s="4" t="s">
        <v>151</v>
      </c>
      <c r="D96" s="4"/>
      <c r="E96" s="4"/>
      <c r="F96" s="4"/>
      <c r="G96" s="4"/>
      <c r="H96" s="4"/>
      <c r="I96" s="4"/>
      <c r="J96" s="4"/>
      <c r="K96" s="4"/>
      <c r="L96" s="4"/>
      <c r="M96" s="5">
        <f t="shared" si="10"/>
        <v>0</v>
      </c>
      <c r="O96" s="4" t="s">
        <v>7</v>
      </c>
      <c r="P96" s="5">
        <f>SUM(H93:H100)</f>
        <v>898</v>
      </c>
      <c r="R96" s="9"/>
      <c r="S96" s="5"/>
    </row>
    <row r="97" spans="1:19">
      <c r="A97" s="4" t="s">
        <v>26</v>
      </c>
      <c r="B97" s="4" t="s">
        <v>146</v>
      </c>
      <c r="C97" s="4" t="s">
        <v>152</v>
      </c>
      <c r="D97" s="4">
        <v>172</v>
      </c>
      <c r="E97" s="4">
        <v>164</v>
      </c>
      <c r="F97" s="4">
        <v>194</v>
      </c>
      <c r="G97" s="4">
        <v>144</v>
      </c>
      <c r="H97" s="4"/>
      <c r="I97" s="4">
        <v>158</v>
      </c>
      <c r="J97" s="4">
        <v>142</v>
      </c>
      <c r="K97" s="4"/>
      <c r="L97" s="4">
        <v>210</v>
      </c>
      <c r="M97" s="5">
        <f t="shared" si="10"/>
        <v>1184</v>
      </c>
      <c r="O97" s="4" t="s">
        <v>8</v>
      </c>
      <c r="P97" s="5">
        <f>SUM(I93:I100)</f>
        <v>915</v>
      </c>
      <c r="R97" s="9"/>
      <c r="S97" s="5"/>
    </row>
    <row r="98" spans="1:19">
      <c r="A98" s="4" t="s">
        <v>26</v>
      </c>
      <c r="B98" s="4" t="s">
        <v>147</v>
      </c>
      <c r="C98" s="4" t="s">
        <v>153</v>
      </c>
      <c r="D98" s="4"/>
      <c r="E98" s="4"/>
      <c r="F98" s="4"/>
      <c r="G98" s="4"/>
      <c r="H98" s="4"/>
      <c r="I98" s="4"/>
      <c r="J98" s="4"/>
      <c r="K98" s="4"/>
      <c r="L98" s="4"/>
      <c r="M98" s="5">
        <f t="shared" si="10"/>
        <v>0</v>
      </c>
      <c r="O98" s="4" t="s">
        <v>9</v>
      </c>
      <c r="P98" s="5">
        <f>SUM(J93:J100)</f>
        <v>873</v>
      </c>
      <c r="R98" s="9"/>
      <c r="S98" s="5"/>
    </row>
    <row r="99" spans="1:19">
      <c r="A99" s="4" t="s">
        <v>26</v>
      </c>
      <c r="B99" s="4" t="s">
        <v>148</v>
      </c>
      <c r="C99" s="4" t="s">
        <v>154</v>
      </c>
      <c r="D99" s="4">
        <v>147</v>
      </c>
      <c r="E99" s="4"/>
      <c r="F99" s="4">
        <v>162</v>
      </c>
      <c r="G99" s="4"/>
      <c r="H99" s="4">
        <v>195</v>
      </c>
      <c r="I99" s="4">
        <v>169</v>
      </c>
      <c r="J99" s="4">
        <v>173</v>
      </c>
      <c r="K99" s="4">
        <v>144</v>
      </c>
      <c r="L99" s="4">
        <v>170</v>
      </c>
      <c r="M99" s="5">
        <f t="shared" si="10"/>
        <v>1160</v>
      </c>
      <c r="O99" s="4" t="s">
        <v>10</v>
      </c>
      <c r="P99" s="5">
        <f>SUM(K93:K100)</f>
        <v>796</v>
      </c>
      <c r="R99" s="9"/>
      <c r="S99" s="5"/>
    </row>
    <row r="100" spans="1:19">
      <c r="A100" s="4" t="s">
        <v>26</v>
      </c>
      <c r="B100" s="4" t="s">
        <v>148</v>
      </c>
      <c r="C100" s="4" t="s">
        <v>155</v>
      </c>
      <c r="D100" s="4"/>
      <c r="E100" s="4">
        <v>119</v>
      </c>
      <c r="F100" s="4"/>
      <c r="G100" s="4">
        <v>170</v>
      </c>
      <c r="H100" s="4">
        <v>191</v>
      </c>
      <c r="I100" s="4">
        <v>204</v>
      </c>
      <c r="J100" s="4"/>
      <c r="K100" s="4">
        <v>155</v>
      </c>
      <c r="L100" s="4">
        <v>156</v>
      </c>
      <c r="M100" s="5">
        <f t="shared" si="10"/>
        <v>995</v>
      </c>
      <c r="O100" s="4" t="s">
        <v>11</v>
      </c>
      <c r="P100" s="5">
        <f>SUM(L93:L100)</f>
        <v>910</v>
      </c>
      <c r="R100" s="9"/>
      <c r="S100" s="5"/>
    </row>
    <row r="101" spans="1:19">
      <c r="A101" s="8" t="s">
        <v>27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>
        <f>SUM(D101:L101)</f>
        <v>0</v>
      </c>
      <c r="O101" s="8" t="s">
        <v>3</v>
      </c>
      <c r="P101" s="7">
        <f>SUM(D102:D109)</f>
        <v>799</v>
      </c>
      <c r="R101" s="6" t="str">
        <f>A101</f>
        <v>Central Florida</v>
      </c>
      <c r="S101" s="7">
        <f>SUM(P101:P109)</f>
        <v>7858</v>
      </c>
    </row>
    <row r="102" spans="1:19">
      <c r="A102" s="8" t="s">
        <v>27</v>
      </c>
      <c r="B102" s="8" t="s">
        <v>146</v>
      </c>
      <c r="C102" s="8" t="s">
        <v>160</v>
      </c>
      <c r="D102" s="8">
        <v>125</v>
      </c>
      <c r="E102" s="8">
        <v>148</v>
      </c>
      <c r="F102" s="8">
        <v>228</v>
      </c>
      <c r="G102" s="8">
        <v>232</v>
      </c>
      <c r="H102" s="8">
        <v>227</v>
      </c>
      <c r="I102" s="8">
        <v>188</v>
      </c>
      <c r="J102" s="8">
        <v>172</v>
      </c>
      <c r="K102" s="8">
        <v>145</v>
      </c>
      <c r="L102" s="8">
        <v>212</v>
      </c>
      <c r="M102" s="7">
        <f t="shared" ref="M102:M109" si="11">SUM(D102:L102)</f>
        <v>1677</v>
      </c>
      <c r="O102" s="8" t="s">
        <v>4</v>
      </c>
      <c r="P102" s="7">
        <f>SUM(E102:E109)</f>
        <v>766</v>
      </c>
      <c r="R102" s="6"/>
      <c r="S102" s="7"/>
    </row>
    <row r="103" spans="1:19">
      <c r="A103" s="8" t="s">
        <v>27</v>
      </c>
      <c r="B103" s="8" t="s">
        <v>148</v>
      </c>
      <c r="C103" s="8" t="s">
        <v>161</v>
      </c>
      <c r="D103" s="8"/>
      <c r="E103" s="8"/>
      <c r="F103" s="8"/>
      <c r="G103" s="8"/>
      <c r="H103" s="8"/>
      <c r="I103" s="8"/>
      <c r="J103" s="8"/>
      <c r="K103" s="8"/>
      <c r="L103" s="8"/>
      <c r="M103" s="7">
        <f t="shared" si="11"/>
        <v>0</v>
      </c>
      <c r="O103" s="8" t="s">
        <v>5</v>
      </c>
      <c r="P103" s="7">
        <f>SUM(F102:F109)</f>
        <v>967</v>
      </c>
      <c r="R103" s="6"/>
      <c r="S103" s="7"/>
    </row>
    <row r="104" spans="1:19">
      <c r="A104" s="8" t="s">
        <v>27</v>
      </c>
      <c r="B104" s="8" t="s">
        <v>146</v>
      </c>
      <c r="C104" s="8" t="s">
        <v>162</v>
      </c>
      <c r="D104" s="8">
        <v>145</v>
      </c>
      <c r="E104" s="8">
        <v>101</v>
      </c>
      <c r="F104" s="8">
        <v>158</v>
      </c>
      <c r="G104" s="8">
        <v>192</v>
      </c>
      <c r="H104" s="8">
        <v>177</v>
      </c>
      <c r="I104" s="8">
        <v>129</v>
      </c>
      <c r="J104" s="8">
        <v>148</v>
      </c>
      <c r="K104" s="8">
        <v>188</v>
      </c>
      <c r="L104" s="8">
        <v>158</v>
      </c>
      <c r="M104" s="7">
        <f t="shared" si="11"/>
        <v>1396</v>
      </c>
      <c r="O104" s="8" t="s">
        <v>6</v>
      </c>
      <c r="P104" s="7">
        <f>SUM(G102:G109)</f>
        <v>1034</v>
      </c>
      <c r="R104" s="6"/>
      <c r="S104" s="7"/>
    </row>
    <row r="105" spans="1:19">
      <c r="A105" s="8" t="s">
        <v>27</v>
      </c>
      <c r="B105" s="8" t="s">
        <v>156</v>
      </c>
      <c r="C105" s="8" t="s">
        <v>163</v>
      </c>
      <c r="D105" s="8">
        <v>140</v>
      </c>
      <c r="E105" s="8">
        <v>153</v>
      </c>
      <c r="F105" s="8">
        <v>233</v>
      </c>
      <c r="G105" s="8">
        <v>213</v>
      </c>
      <c r="H105" s="8">
        <v>171</v>
      </c>
      <c r="I105" s="8">
        <v>179</v>
      </c>
      <c r="J105" s="8">
        <v>139</v>
      </c>
      <c r="K105" s="8">
        <v>200</v>
      </c>
      <c r="L105" s="8">
        <v>213</v>
      </c>
      <c r="M105" s="7">
        <f t="shared" si="11"/>
        <v>1641</v>
      </c>
      <c r="O105" s="8" t="s">
        <v>7</v>
      </c>
      <c r="P105" s="7">
        <f>SUM(H102:H109)</f>
        <v>906</v>
      </c>
      <c r="R105" s="6"/>
      <c r="S105" s="7"/>
    </row>
    <row r="106" spans="1:19">
      <c r="A106" s="8" t="s">
        <v>27</v>
      </c>
      <c r="B106" s="8" t="s">
        <v>146</v>
      </c>
      <c r="C106" s="8" t="s">
        <v>164</v>
      </c>
      <c r="D106" s="8"/>
      <c r="E106" s="8"/>
      <c r="F106" s="8"/>
      <c r="G106" s="8"/>
      <c r="H106" s="8"/>
      <c r="I106" s="8"/>
      <c r="J106" s="8"/>
      <c r="K106" s="8"/>
      <c r="L106" s="8"/>
      <c r="M106" s="7">
        <f t="shared" si="11"/>
        <v>0</v>
      </c>
      <c r="O106" s="8" t="s">
        <v>8</v>
      </c>
      <c r="P106" s="7">
        <f>SUM(I102:I109)</f>
        <v>811</v>
      </c>
      <c r="R106" s="6"/>
      <c r="S106" s="7"/>
    </row>
    <row r="107" spans="1:19">
      <c r="A107" s="8" t="s">
        <v>27</v>
      </c>
      <c r="B107" s="8" t="s">
        <v>157</v>
      </c>
      <c r="C107" s="8" t="s">
        <v>165</v>
      </c>
      <c r="D107" s="8"/>
      <c r="E107" s="8"/>
      <c r="F107" s="8"/>
      <c r="G107" s="8"/>
      <c r="H107" s="8"/>
      <c r="I107" s="8"/>
      <c r="J107" s="8"/>
      <c r="K107" s="8"/>
      <c r="L107" s="8"/>
      <c r="M107" s="7">
        <f t="shared" si="11"/>
        <v>0</v>
      </c>
      <c r="O107" s="8" t="s">
        <v>9</v>
      </c>
      <c r="P107" s="7">
        <f>SUM(J102:J109)</f>
        <v>742</v>
      </c>
      <c r="R107" s="6"/>
      <c r="S107" s="7"/>
    </row>
    <row r="108" spans="1:19">
      <c r="A108" s="8" t="s">
        <v>27</v>
      </c>
      <c r="B108" s="8" t="s">
        <v>158</v>
      </c>
      <c r="C108" s="8" t="s">
        <v>1524</v>
      </c>
      <c r="D108" s="8">
        <v>220</v>
      </c>
      <c r="E108" s="8">
        <v>177</v>
      </c>
      <c r="F108" s="8">
        <v>158</v>
      </c>
      <c r="G108" s="8">
        <v>206</v>
      </c>
      <c r="H108" s="8">
        <v>183</v>
      </c>
      <c r="I108" s="8">
        <v>127</v>
      </c>
      <c r="J108" s="8">
        <v>147</v>
      </c>
      <c r="K108" s="8">
        <v>201</v>
      </c>
      <c r="L108" s="8">
        <v>169</v>
      </c>
      <c r="M108" s="7">
        <f t="shared" si="11"/>
        <v>1588</v>
      </c>
      <c r="O108" s="8" t="s">
        <v>10</v>
      </c>
      <c r="P108" s="7">
        <f>SUM(K102:K109)</f>
        <v>926</v>
      </c>
      <c r="R108" s="6"/>
      <c r="S108" s="7"/>
    </row>
    <row r="109" spans="1:19">
      <c r="A109" s="8" t="s">
        <v>27</v>
      </c>
      <c r="B109" s="8" t="s">
        <v>159</v>
      </c>
      <c r="C109" s="8" t="s">
        <v>1525</v>
      </c>
      <c r="D109" s="8">
        <v>169</v>
      </c>
      <c r="E109" s="8">
        <v>187</v>
      </c>
      <c r="F109" s="8">
        <v>190</v>
      </c>
      <c r="G109" s="8">
        <v>191</v>
      </c>
      <c r="H109" s="8">
        <v>148</v>
      </c>
      <c r="I109" s="8">
        <v>188</v>
      </c>
      <c r="J109" s="8">
        <v>136</v>
      </c>
      <c r="K109" s="8">
        <v>192</v>
      </c>
      <c r="L109" s="8">
        <v>155</v>
      </c>
      <c r="M109" s="7">
        <f t="shared" si="11"/>
        <v>1556</v>
      </c>
      <c r="O109" s="8" t="s">
        <v>11</v>
      </c>
      <c r="P109" s="7">
        <f>SUM(L102:L109)</f>
        <v>907</v>
      </c>
      <c r="R109" s="6"/>
      <c r="S109" s="7"/>
    </row>
    <row r="110" spans="1:19">
      <c r="A110" s="4" t="s">
        <v>28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>
        <f>SUM(D110:L110)</f>
        <v>0</v>
      </c>
      <c r="O110" s="4" t="s">
        <v>3</v>
      </c>
      <c r="P110" s="5">
        <f>SUM(D111:D118)</f>
        <v>873</v>
      </c>
      <c r="R110" s="9" t="str">
        <f>A110</f>
        <v>Central Oklahoma</v>
      </c>
      <c r="S110" s="5">
        <f>SUM(P110:P118)</f>
        <v>7701</v>
      </c>
    </row>
    <row r="111" spans="1:19">
      <c r="A111" s="4" t="s">
        <v>28</v>
      </c>
      <c r="B111" s="4" t="s">
        <v>166</v>
      </c>
      <c r="C111" s="4" t="s">
        <v>173</v>
      </c>
      <c r="D111" s="4">
        <v>219</v>
      </c>
      <c r="E111" s="4">
        <v>178</v>
      </c>
      <c r="F111" s="4">
        <v>191</v>
      </c>
      <c r="G111" s="4">
        <v>166</v>
      </c>
      <c r="H111" s="4">
        <v>219</v>
      </c>
      <c r="I111" s="4">
        <v>147</v>
      </c>
      <c r="J111" s="4">
        <v>186</v>
      </c>
      <c r="K111" s="4">
        <v>142</v>
      </c>
      <c r="L111" s="4">
        <v>141</v>
      </c>
      <c r="M111" s="5">
        <f t="shared" ref="M111:M118" si="12">SUM(D111:L111)</f>
        <v>1589</v>
      </c>
      <c r="O111" s="4" t="s">
        <v>4</v>
      </c>
      <c r="P111" s="5">
        <f>SUM(E111:E118)</f>
        <v>937</v>
      </c>
      <c r="R111" s="9"/>
      <c r="S111" s="5"/>
    </row>
    <row r="112" spans="1:19">
      <c r="A112" s="4" t="s">
        <v>28</v>
      </c>
      <c r="B112" s="4" t="s">
        <v>167</v>
      </c>
      <c r="C112" s="4" t="s">
        <v>174</v>
      </c>
      <c r="D112" s="4">
        <v>205</v>
      </c>
      <c r="E112" s="4">
        <v>196</v>
      </c>
      <c r="F112" s="4">
        <v>176</v>
      </c>
      <c r="G112" s="4">
        <v>213</v>
      </c>
      <c r="H112" s="4">
        <v>134</v>
      </c>
      <c r="I112" s="4">
        <v>200</v>
      </c>
      <c r="J112" s="4">
        <v>206</v>
      </c>
      <c r="K112" s="4">
        <v>201</v>
      </c>
      <c r="L112" s="4">
        <v>168</v>
      </c>
      <c r="M112" s="5">
        <f t="shared" si="12"/>
        <v>1699</v>
      </c>
      <c r="O112" s="4" t="s">
        <v>5</v>
      </c>
      <c r="P112" s="5">
        <f>SUM(F111:F118)</f>
        <v>877</v>
      </c>
      <c r="R112" s="9"/>
      <c r="S112" s="5"/>
    </row>
    <row r="113" spans="1:19">
      <c r="A113" s="4" t="s">
        <v>28</v>
      </c>
      <c r="B113" s="4" t="s">
        <v>168</v>
      </c>
      <c r="C113" s="4" t="s">
        <v>175</v>
      </c>
      <c r="D113" s="4">
        <v>152</v>
      </c>
      <c r="E113" s="4"/>
      <c r="F113" s="4"/>
      <c r="G113" s="4">
        <v>127</v>
      </c>
      <c r="H113" s="4"/>
      <c r="I113" s="4"/>
      <c r="J113" s="4"/>
      <c r="K113" s="4">
        <v>154</v>
      </c>
      <c r="L113" s="4">
        <v>177</v>
      </c>
      <c r="M113" s="5">
        <f t="shared" si="12"/>
        <v>610</v>
      </c>
      <c r="O113" s="4" t="s">
        <v>6</v>
      </c>
      <c r="P113" s="5">
        <f>SUM(G111:G118)</f>
        <v>828</v>
      </c>
      <c r="R113" s="9"/>
      <c r="S113" s="5"/>
    </row>
    <row r="114" spans="1:19">
      <c r="A114" s="4" t="s">
        <v>28</v>
      </c>
      <c r="B114" s="4" t="s">
        <v>169</v>
      </c>
      <c r="C114" s="4" t="s">
        <v>176</v>
      </c>
      <c r="D114" s="4">
        <v>161</v>
      </c>
      <c r="E114" s="4">
        <v>186</v>
      </c>
      <c r="F114" s="4">
        <v>163</v>
      </c>
      <c r="G114" s="4">
        <v>163</v>
      </c>
      <c r="H114" s="4">
        <v>209</v>
      </c>
      <c r="I114" s="4">
        <v>168</v>
      </c>
      <c r="J114" s="4">
        <v>126</v>
      </c>
      <c r="K114" s="4"/>
      <c r="L114" s="4"/>
      <c r="M114" s="5">
        <f t="shared" si="12"/>
        <v>1176</v>
      </c>
      <c r="O114" s="4" t="s">
        <v>7</v>
      </c>
      <c r="P114" s="5">
        <f>SUM(H111:H118)</f>
        <v>893</v>
      </c>
      <c r="R114" s="9"/>
      <c r="S114" s="5"/>
    </row>
    <row r="115" spans="1:19">
      <c r="A115" s="4" t="s">
        <v>28</v>
      </c>
      <c r="B115" s="4" t="s">
        <v>170</v>
      </c>
      <c r="C115" s="4" t="s">
        <v>177</v>
      </c>
      <c r="D115" s="4"/>
      <c r="E115" s="4"/>
      <c r="F115" s="4"/>
      <c r="G115" s="4"/>
      <c r="H115" s="4">
        <v>154</v>
      </c>
      <c r="I115" s="4">
        <v>174</v>
      </c>
      <c r="J115" s="4">
        <v>141</v>
      </c>
      <c r="K115" s="4"/>
      <c r="L115" s="4">
        <v>157</v>
      </c>
      <c r="M115" s="5">
        <f t="shared" si="12"/>
        <v>626</v>
      </c>
      <c r="O115" s="4" t="s">
        <v>8</v>
      </c>
      <c r="P115" s="5">
        <f>SUM(I111:I118)</f>
        <v>830</v>
      </c>
      <c r="R115" s="9"/>
      <c r="S115" s="5"/>
    </row>
    <row r="116" spans="1:19">
      <c r="A116" s="4" t="s">
        <v>28</v>
      </c>
      <c r="B116" s="4" t="s">
        <v>171</v>
      </c>
      <c r="C116" s="4" t="s">
        <v>178</v>
      </c>
      <c r="D116" s="4">
        <v>136</v>
      </c>
      <c r="E116" s="4">
        <v>185</v>
      </c>
      <c r="F116" s="4">
        <v>163</v>
      </c>
      <c r="G116" s="4">
        <v>159</v>
      </c>
      <c r="H116" s="4">
        <v>177</v>
      </c>
      <c r="I116" s="4">
        <v>141</v>
      </c>
      <c r="J116" s="4">
        <v>182</v>
      </c>
      <c r="K116" s="4">
        <v>144</v>
      </c>
      <c r="L116" s="4"/>
      <c r="M116" s="5">
        <f t="shared" si="12"/>
        <v>1287</v>
      </c>
      <c r="O116" s="4" t="s">
        <v>9</v>
      </c>
      <c r="P116" s="5">
        <f>SUM(J111:J118)</f>
        <v>841</v>
      </c>
      <c r="R116" s="9"/>
      <c r="S116" s="5"/>
    </row>
    <row r="117" spans="1:19">
      <c r="A117" s="4" t="s">
        <v>28</v>
      </c>
      <c r="B117" s="4" t="s">
        <v>172</v>
      </c>
      <c r="C117" s="4" t="s">
        <v>179</v>
      </c>
      <c r="D117" s="4"/>
      <c r="E117" s="4">
        <v>192</v>
      </c>
      <c r="F117" s="4">
        <v>184</v>
      </c>
      <c r="G117" s="4"/>
      <c r="H117" s="4"/>
      <c r="I117" s="4"/>
      <c r="J117" s="4"/>
      <c r="K117" s="4">
        <v>167</v>
      </c>
      <c r="L117" s="4">
        <v>171</v>
      </c>
      <c r="M117" s="5">
        <f t="shared" si="12"/>
        <v>714</v>
      </c>
      <c r="O117" s="4" t="s">
        <v>10</v>
      </c>
      <c r="P117" s="5">
        <f>SUM(K111:K118)</f>
        <v>808</v>
      </c>
      <c r="R117" s="9"/>
      <c r="S117" s="5"/>
    </row>
    <row r="118" spans="1:19">
      <c r="A118" s="4" t="s">
        <v>28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>
        <f t="shared" si="12"/>
        <v>0</v>
      </c>
      <c r="O118" s="4" t="s">
        <v>11</v>
      </c>
      <c r="P118" s="5">
        <f>SUM(L111:L118)</f>
        <v>814</v>
      </c>
      <c r="R118" s="9"/>
      <c r="S118" s="5"/>
    </row>
    <row r="119" spans="1:19">
      <c r="A119" s="8" t="s">
        <v>29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>
        <f>SUM(D119:L119)</f>
        <v>0</v>
      </c>
      <c r="O119" s="8" t="s">
        <v>3</v>
      </c>
      <c r="P119" s="7">
        <f>SUM(D120:D127)</f>
        <v>940</v>
      </c>
      <c r="R119" s="6" t="str">
        <f>A119</f>
        <v>Clarke</v>
      </c>
      <c r="S119" s="7">
        <f>SUM(P119:P127)</f>
        <v>7801</v>
      </c>
    </row>
    <row r="120" spans="1:19">
      <c r="A120" s="8" t="s">
        <v>29</v>
      </c>
      <c r="B120" s="8" t="s">
        <v>181</v>
      </c>
      <c r="C120" s="8" t="s">
        <v>290</v>
      </c>
      <c r="D120" s="8">
        <v>233</v>
      </c>
      <c r="E120" s="8">
        <v>243</v>
      </c>
      <c r="F120" s="8">
        <v>163</v>
      </c>
      <c r="G120" s="8">
        <v>143</v>
      </c>
      <c r="H120" s="8">
        <v>211</v>
      </c>
      <c r="I120" s="8">
        <v>171</v>
      </c>
      <c r="J120" s="8">
        <v>206</v>
      </c>
      <c r="K120" s="8">
        <v>177</v>
      </c>
      <c r="L120" s="8">
        <v>177</v>
      </c>
      <c r="M120" s="7">
        <f t="shared" ref="M120:M127" si="13">SUM(D120:L120)</f>
        <v>1724</v>
      </c>
      <c r="O120" s="8" t="s">
        <v>4</v>
      </c>
      <c r="P120" s="7">
        <f>SUM(E120:E127)</f>
        <v>906</v>
      </c>
      <c r="R120" s="6"/>
      <c r="S120" s="7"/>
    </row>
    <row r="121" spans="1:19">
      <c r="A121" s="8" t="s">
        <v>29</v>
      </c>
      <c r="B121" s="8" t="s">
        <v>287</v>
      </c>
      <c r="C121" s="8" t="s">
        <v>291</v>
      </c>
      <c r="D121" s="8">
        <v>207</v>
      </c>
      <c r="E121" s="8">
        <v>149</v>
      </c>
      <c r="F121" s="8">
        <v>208</v>
      </c>
      <c r="G121" s="8">
        <v>157</v>
      </c>
      <c r="H121" s="8">
        <v>144</v>
      </c>
      <c r="I121" s="8">
        <v>225</v>
      </c>
      <c r="J121" s="8">
        <v>246</v>
      </c>
      <c r="K121" s="8">
        <v>211</v>
      </c>
      <c r="L121" s="8">
        <v>140</v>
      </c>
      <c r="M121" s="7">
        <f t="shared" si="13"/>
        <v>1687</v>
      </c>
      <c r="O121" s="8" t="s">
        <v>5</v>
      </c>
      <c r="P121" s="7">
        <f>SUM(F120:F127)</f>
        <v>877</v>
      </c>
      <c r="R121" s="6"/>
      <c r="S121" s="7"/>
    </row>
    <row r="122" spans="1:19">
      <c r="A122" s="8" t="s">
        <v>29</v>
      </c>
      <c r="B122" s="8" t="s">
        <v>271</v>
      </c>
      <c r="C122" s="8" t="s">
        <v>292</v>
      </c>
      <c r="D122" s="8">
        <v>190</v>
      </c>
      <c r="E122" s="8">
        <v>139</v>
      </c>
      <c r="F122" s="8"/>
      <c r="G122" s="8"/>
      <c r="H122" s="8">
        <v>214</v>
      </c>
      <c r="I122" s="8">
        <v>152</v>
      </c>
      <c r="J122" s="8">
        <v>183</v>
      </c>
      <c r="K122" s="8">
        <v>163</v>
      </c>
      <c r="L122" s="8">
        <v>177</v>
      </c>
      <c r="M122" s="7">
        <f t="shared" si="13"/>
        <v>1218</v>
      </c>
      <c r="O122" s="8" t="s">
        <v>6</v>
      </c>
      <c r="P122" s="7">
        <f>SUM(G120:G127)</f>
        <v>709</v>
      </c>
      <c r="R122" s="6"/>
      <c r="S122" s="7"/>
    </row>
    <row r="123" spans="1:19">
      <c r="A123" s="8" t="s">
        <v>29</v>
      </c>
      <c r="B123" s="8" t="s">
        <v>156</v>
      </c>
      <c r="C123" s="8" t="s">
        <v>293</v>
      </c>
      <c r="D123" s="8">
        <v>159</v>
      </c>
      <c r="E123" s="8"/>
      <c r="F123" s="8">
        <v>207</v>
      </c>
      <c r="G123" s="8">
        <v>116</v>
      </c>
      <c r="H123" s="8"/>
      <c r="I123" s="8">
        <v>187</v>
      </c>
      <c r="J123" s="8"/>
      <c r="K123" s="8">
        <v>155</v>
      </c>
      <c r="L123" s="8">
        <v>155</v>
      </c>
      <c r="M123" s="7">
        <f t="shared" si="13"/>
        <v>979</v>
      </c>
      <c r="O123" s="8" t="s">
        <v>7</v>
      </c>
      <c r="P123" s="7">
        <f>SUM(H120:H127)</f>
        <v>886</v>
      </c>
      <c r="R123" s="6"/>
      <c r="S123" s="7"/>
    </row>
    <row r="124" spans="1:19">
      <c r="A124" s="8" t="s">
        <v>29</v>
      </c>
      <c r="B124" s="8" t="s">
        <v>267</v>
      </c>
      <c r="C124" s="8" t="s">
        <v>1526</v>
      </c>
      <c r="D124" s="8"/>
      <c r="E124" s="8">
        <v>175</v>
      </c>
      <c r="F124" s="8">
        <v>145</v>
      </c>
      <c r="G124" s="8"/>
      <c r="H124" s="8"/>
      <c r="I124" s="8"/>
      <c r="J124" s="8">
        <v>124</v>
      </c>
      <c r="K124" s="8"/>
      <c r="L124" s="8"/>
      <c r="M124" s="7">
        <f t="shared" si="13"/>
        <v>444</v>
      </c>
      <c r="O124" s="8" t="s">
        <v>8</v>
      </c>
      <c r="P124" s="7">
        <f>SUM(I120:I127)</f>
        <v>870</v>
      </c>
      <c r="R124" s="6"/>
      <c r="S124" s="7"/>
    </row>
    <row r="125" spans="1:19">
      <c r="A125" s="8" t="s">
        <v>29</v>
      </c>
      <c r="B125" s="8" t="s">
        <v>288</v>
      </c>
      <c r="C125" s="8" t="s">
        <v>294</v>
      </c>
      <c r="D125" s="8"/>
      <c r="E125" s="8"/>
      <c r="F125" s="8"/>
      <c r="G125" s="8">
        <v>151</v>
      </c>
      <c r="H125" s="8"/>
      <c r="I125" s="8"/>
      <c r="J125" s="8"/>
      <c r="K125" s="8"/>
      <c r="L125" s="8">
        <v>173</v>
      </c>
      <c r="M125" s="7">
        <f t="shared" si="13"/>
        <v>324</v>
      </c>
      <c r="O125" s="8" t="s">
        <v>9</v>
      </c>
      <c r="P125" s="7">
        <f>SUM(J120:J127)</f>
        <v>957</v>
      </c>
      <c r="R125" s="6"/>
      <c r="S125" s="7"/>
    </row>
    <row r="126" spans="1:19">
      <c r="A126" s="8" t="s">
        <v>29</v>
      </c>
      <c r="B126" s="8" t="s">
        <v>751</v>
      </c>
      <c r="C126" s="8" t="s">
        <v>1527</v>
      </c>
      <c r="D126" s="8">
        <v>151</v>
      </c>
      <c r="E126" s="8"/>
      <c r="F126" s="8"/>
      <c r="G126" s="8"/>
      <c r="H126" s="8">
        <v>171</v>
      </c>
      <c r="I126" s="8">
        <v>135</v>
      </c>
      <c r="J126" s="8"/>
      <c r="K126" s="8"/>
      <c r="L126" s="8"/>
      <c r="M126" s="7">
        <f t="shared" si="13"/>
        <v>457</v>
      </c>
      <c r="O126" s="8" t="s">
        <v>10</v>
      </c>
      <c r="P126" s="7">
        <f>SUM(K120:K127)</f>
        <v>834</v>
      </c>
      <c r="R126" s="6"/>
      <c r="S126" s="7"/>
    </row>
    <row r="127" spans="1:19">
      <c r="A127" s="8" t="s">
        <v>29</v>
      </c>
      <c r="B127" s="8" t="s">
        <v>751</v>
      </c>
      <c r="C127" s="8" t="s">
        <v>1528</v>
      </c>
      <c r="D127" s="8"/>
      <c r="E127" s="8">
        <v>200</v>
      </c>
      <c r="F127" s="8">
        <v>154</v>
      </c>
      <c r="G127" s="8">
        <v>142</v>
      </c>
      <c r="H127" s="8">
        <v>146</v>
      </c>
      <c r="I127" s="8"/>
      <c r="J127" s="8">
        <v>198</v>
      </c>
      <c r="K127" s="8">
        <v>128</v>
      </c>
      <c r="L127" s="8"/>
      <c r="M127" s="5">
        <f t="shared" si="13"/>
        <v>968</v>
      </c>
      <c r="O127" s="8" t="s">
        <v>11</v>
      </c>
      <c r="P127" s="7">
        <f>SUM(L120:L127)</f>
        <v>822</v>
      </c>
      <c r="R127" s="6"/>
      <c r="S127" s="7"/>
    </row>
    <row r="128" spans="1:19">
      <c r="A128" s="4" t="s">
        <v>30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>
        <f>SUM(D128:L128)</f>
        <v>0</v>
      </c>
      <c r="O128" s="4" t="s">
        <v>3</v>
      </c>
      <c r="P128" s="5">
        <f>SUM(D129:D136)</f>
        <v>839</v>
      </c>
      <c r="R128" s="9" t="str">
        <f>A128</f>
        <v>Concordia</v>
      </c>
      <c r="S128" s="5">
        <f>SUM(P128:P136)</f>
        <v>8247</v>
      </c>
    </row>
    <row r="129" spans="1:19">
      <c r="A129" s="4" t="s">
        <v>30</v>
      </c>
      <c r="B129" s="4" t="s">
        <v>693</v>
      </c>
      <c r="C129" s="4" t="s">
        <v>717</v>
      </c>
      <c r="D129" s="4">
        <v>174</v>
      </c>
      <c r="E129" s="4">
        <v>187</v>
      </c>
      <c r="F129" s="4">
        <v>168</v>
      </c>
      <c r="G129" s="4">
        <v>188</v>
      </c>
      <c r="H129" s="4">
        <v>223</v>
      </c>
      <c r="I129" s="4">
        <v>181</v>
      </c>
      <c r="J129" s="4">
        <v>163</v>
      </c>
      <c r="K129" s="4"/>
      <c r="L129" s="4"/>
      <c r="M129" s="5">
        <f t="shared" ref="M129:M136" si="14">SUM(D129:L129)</f>
        <v>1284</v>
      </c>
      <c r="O129" s="4" t="s">
        <v>4</v>
      </c>
      <c r="P129" s="5">
        <f>SUM(E129:E136)</f>
        <v>885</v>
      </c>
      <c r="R129" s="9"/>
      <c r="S129" s="5"/>
    </row>
    <row r="130" spans="1:19">
      <c r="A130" s="4" t="s">
        <v>30</v>
      </c>
      <c r="B130" s="4" t="s">
        <v>209</v>
      </c>
      <c r="C130" s="4" t="s">
        <v>718</v>
      </c>
      <c r="D130" s="4"/>
      <c r="E130" s="4"/>
      <c r="F130" s="4">
        <v>147</v>
      </c>
      <c r="G130" s="4"/>
      <c r="H130" s="4"/>
      <c r="I130" s="4"/>
      <c r="J130" s="4"/>
      <c r="K130" s="4">
        <v>203</v>
      </c>
      <c r="L130" s="4">
        <v>178</v>
      </c>
      <c r="M130" s="5">
        <f t="shared" si="14"/>
        <v>528</v>
      </c>
      <c r="O130" s="4" t="s">
        <v>5</v>
      </c>
      <c r="P130" s="5">
        <f>SUM(F129:F136)</f>
        <v>838</v>
      </c>
      <c r="R130" s="9"/>
      <c r="S130" s="5"/>
    </row>
    <row r="131" spans="1:19">
      <c r="A131" s="4" t="s">
        <v>30</v>
      </c>
      <c r="B131" s="4" t="s">
        <v>714</v>
      </c>
      <c r="C131" s="4" t="s">
        <v>719</v>
      </c>
      <c r="D131" s="4"/>
      <c r="E131" s="4">
        <v>143</v>
      </c>
      <c r="F131" s="4"/>
      <c r="G131" s="4"/>
      <c r="H131" s="4">
        <v>206</v>
      </c>
      <c r="I131" s="4">
        <v>206</v>
      </c>
      <c r="J131" s="4"/>
      <c r="K131" s="4">
        <v>163</v>
      </c>
      <c r="L131" s="4"/>
      <c r="M131" s="5">
        <f t="shared" si="14"/>
        <v>718</v>
      </c>
      <c r="O131" s="4" t="s">
        <v>6</v>
      </c>
      <c r="P131" s="5">
        <f>SUM(G129:G136)</f>
        <v>976</v>
      </c>
      <c r="R131" s="9"/>
      <c r="S131" s="5"/>
    </row>
    <row r="132" spans="1:19">
      <c r="A132" s="4" t="s">
        <v>30</v>
      </c>
      <c r="B132" s="4" t="s">
        <v>143</v>
      </c>
      <c r="C132" s="4" t="s">
        <v>319</v>
      </c>
      <c r="D132" s="4"/>
      <c r="E132" s="4"/>
      <c r="F132" s="4">
        <v>171</v>
      </c>
      <c r="G132" s="4"/>
      <c r="H132" s="4"/>
      <c r="I132" s="4">
        <v>237</v>
      </c>
      <c r="J132" s="4">
        <v>142</v>
      </c>
      <c r="K132" s="4"/>
      <c r="L132" s="4">
        <v>168</v>
      </c>
      <c r="M132" s="5">
        <f t="shared" si="14"/>
        <v>718</v>
      </c>
      <c r="O132" s="4" t="s">
        <v>7</v>
      </c>
      <c r="P132" s="5">
        <f>SUM(H129:H136)</f>
        <v>1020</v>
      </c>
      <c r="R132" s="9"/>
      <c r="S132" s="5"/>
    </row>
    <row r="133" spans="1:19">
      <c r="A133" s="4" t="s">
        <v>30</v>
      </c>
      <c r="B133" s="4" t="s">
        <v>227</v>
      </c>
      <c r="C133" s="4" t="s">
        <v>720</v>
      </c>
      <c r="D133" s="4">
        <v>200</v>
      </c>
      <c r="E133" s="4">
        <v>215</v>
      </c>
      <c r="F133" s="4">
        <v>197</v>
      </c>
      <c r="G133" s="4">
        <v>236</v>
      </c>
      <c r="H133" s="4">
        <v>203</v>
      </c>
      <c r="I133" s="4">
        <v>203</v>
      </c>
      <c r="J133" s="4">
        <v>194</v>
      </c>
      <c r="K133" s="4">
        <v>211</v>
      </c>
      <c r="L133" s="4">
        <v>199</v>
      </c>
      <c r="M133" s="5">
        <f t="shared" si="14"/>
        <v>1858</v>
      </c>
      <c r="O133" s="4" t="s">
        <v>8</v>
      </c>
      <c r="P133" s="5">
        <f>SUM(I129:I136)</f>
        <v>1006</v>
      </c>
      <c r="R133" s="9"/>
      <c r="S133" s="5"/>
    </row>
    <row r="134" spans="1:19">
      <c r="A134" s="4" t="s">
        <v>30</v>
      </c>
      <c r="B134" s="4" t="s">
        <v>715</v>
      </c>
      <c r="C134" s="4" t="s">
        <v>721</v>
      </c>
      <c r="D134" s="4">
        <v>159</v>
      </c>
      <c r="E134" s="4">
        <v>200</v>
      </c>
      <c r="F134" s="4">
        <v>155</v>
      </c>
      <c r="G134" s="4">
        <v>188</v>
      </c>
      <c r="H134" s="4">
        <v>179</v>
      </c>
      <c r="I134" s="4"/>
      <c r="J134" s="4">
        <v>158</v>
      </c>
      <c r="K134" s="4"/>
      <c r="L134" s="4">
        <v>186</v>
      </c>
      <c r="M134" s="5">
        <f t="shared" si="14"/>
        <v>1225</v>
      </c>
      <c r="O134" s="4" t="s">
        <v>9</v>
      </c>
      <c r="P134" s="5">
        <f>SUM(J129:J136)</f>
        <v>827</v>
      </c>
      <c r="R134" s="9"/>
      <c r="S134" s="5"/>
    </row>
    <row r="135" spans="1:19">
      <c r="A135" s="4" t="s">
        <v>30</v>
      </c>
      <c r="B135" s="4" t="s">
        <v>1506</v>
      </c>
      <c r="C135" s="4" t="s">
        <v>1251</v>
      </c>
      <c r="D135" s="4">
        <v>160</v>
      </c>
      <c r="E135" s="4">
        <v>140</v>
      </c>
      <c r="F135" s="4"/>
      <c r="G135" s="4">
        <v>208</v>
      </c>
      <c r="H135" s="4">
        <v>209</v>
      </c>
      <c r="I135" s="4">
        <v>179</v>
      </c>
      <c r="J135" s="4">
        <v>170</v>
      </c>
      <c r="K135" s="4">
        <v>157</v>
      </c>
      <c r="L135" s="4"/>
      <c r="M135" s="5">
        <f t="shared" si="14"/>
        <v>1223</v>
      </c>
      <c r="O135" s="4" t="s">
        <v>10</v>
      </c>
      <c r="P135" s="5">
        <f>SUM(K129:K136)</f>
        <v>923</v>
      </c>
      <c r="R135" s="9"/>
      <c r="S135" s="5"/>
    </row>
    <row r="136" spans="1:19">
      <c r="A136" s="4" t="s">
        <v>30</v>
      </c>
      <c r="B136" s="4" t="s">
        <v>716</v>
      </c>
      <c r="C136" s="4" t="s">
        <v>722</v>
      </c>
      <c r="D136" s="4">
        <v>146</v>
      </c>
      <c r="E136" s="4"/>
      <c r="F136" s="4"/>
      <c r="G136" s="4">
        <v>156</v>
      </c>
      <c r="H136" s="4"/>
      <c r="I136" s="4"/>
      <c r="J136" s="4"/>
      <c r="K136" s="4">
        <v>189</v>
      </c>
      <c r="L136" s="4">
        <v>202</v>
      </c>
      <c r="M136" s="5">
        <f t="shared" si="14"/>
        <v>693</v>
      </c>
      <c r="O136" s="4" t="s">
        <v>11</v>
      </c>
      <c r="P136" s="5">
        <f>SUM(L129:L136)</f>
        <v>933</v>
      </c>
      <c r="R136" s="9"/>
      <c r="S136" s="5"/>
    </row>
    <row r="137" spans="1:19">
      <c r="A137" s="8" t="s">
        <v>31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7">
        <f>SUM(D137:L137)</f>
        <v>0</v>
      </c>
      <c r="O137" s="8" t="s">
        <v>3</v>
      </c>
      <c r="P137" s="7">
        <f>SUM(D138:D145)</f>
        <v>894</v>
      </c>
      <c r="R137" s="6" t="str">
        <f>A137</f>
        <v>Culver - Stockton</v>
      </c>
      <c r="S137" s="7">
        <f>SUM(P137:P145)</f>
        <v>7655</v>
      </c>
    </row>
    <row r="138" spans="1:19">
      <c r="A138" s="8" t="s">
        <v>31</v>
      </c>
      <c r="B138" s="8" t="s">
        <v>180</v>
      </c>
      <c r="C138" s="8" t="s">
        <v>186</v>
      </c>
      <c r="D138" s="8">
        <v>159</v>
      </c>
      <c r="E138" s="8">
        <v>144</v>
      </c>
      <c r="F138" s="8">
        <v>146</v>
      </c>
      <c r="G138" s="8">
        <v>125</v>
      </c>
      <c r="H138" s="8"/>
      <c r="I138" s="8">
        <v>229</v>
      </c>
      <c r="J138" s="8">
        <v>120</v>
      </c>
      <c r="K138" s="8"/>
      <c r="L138" s="8"/>
      <c r="M138" s="7">
        <f t="shared" ref="M138:M145" si="15">SUM(D138:L138)</f>
        <v>923</v>
      </c>
      <c r="O138" s="8" t="s">
        <v>4</v>
      </c>
      <c r="P138" s="7">
        <f>SUM(E138:E145)</f>
        <v>819</v>
      </c>
      <c r="R138" s="6"/>
      <c r="S138" s="7"/>
    </row>
    <row r="139" spans="1:19">
      <c r="A139" s="8" t="s">
        <v>31</v>
      </c>
      <c r="B139" s="8" t="s">
        <v>181</v>
      </c>
      <c r="C139" s="8" t="s">
        <v>1507</v>
      </c>
      <c r="D139" s="8">
        <v>172</v>
      </c>
      <c r="E139" s="8">
        <v>215</v>
      </c>
      <c r="F139" s="8">
        <v>184</v>
      </c>
      <c r="G139" s="8">
        <v>188</v>
      </c>
      <c r="H139" s="8">
        <v>138</v>
      </c>
      <c r="I139" s="8"/>
      <c r="J139" s="8">
        <v>151</v>
      </c>
      <c r="K139" s="8">
        <v>204</v>
      </c>
      <c r="L139" s="8">
        <v>164</v>
      </c>
      <c r="M139" s="7">
        <f t="shared" si="15"/>
        <v>1416</v>
      </c>
      <c r="O139" s="8" t="s">
        <v>5</v>
      </c>
      <c r="P139" s="7">
        <f>SUM(F138:F145)</f>
        <v>801</v>
      </c>
      <c r="R139" s="6"/>
      <c r="S139" s="7"/>
    </row>
    <row r="140" spans="1:19">
      <c r="A140" s="8" t="s">
        <v>31</v>
      </c>
      <c r="B140" s="8" t="s">
        <v>182</v>
      </c>
      <c r="C140" s="8" t="s">
        <v>187</v>
      </c>
      <c r="D140" s="8">
        <v>170</v>
      </c>
      <c r="E140" s="8">
        <v>119</v>
      </c>
      <c r="F140" s="8"/>
      <c r="G140" s="8"/>
      <c r="H140" s="8">
        <v>146</v>
      </c>
      <c r="I140" s="8">
        <v>134</v>
      </c>
      <c r="J140" s="8">
        <v>217</v>
      </c>
      <c r="K140" s="8">
        <v>164</v>
      </c>
      <c r="L140" s="8">
        <v>150</v>
      </c>
      <c r="M140" s="7">
        <f t="shared" si="15"/>
        <v>1100</v>
      </c>
      <c r="O140" s="8" t="s">
        <v>6</v>
      </c>
      <c r="P140" s="7">
        <f>SUM(G138:G145)</f>
        <v>894</v>
      </c>
      <c r="R140" s="6"/>
      <c r="S140" s="7"/>
    </row>
    <row r="141" spans="1:19">
      <c r="A141" s="8" t="s">
        <v>31</v>
      </c>
      <c r="B141" s="8" t="s">
        <v>183</v>
      </c>
      <c r="C141" s="8" t="s">
        <v>188</v>
      </c>
      <c r="D141" s="8">
        <v>257</v>
      </c>
      <c r="E141" s="8">
        <v>171</v>
      </c>
      <c r="F141" s="8">
        <v>197</v>
      </c>
      <c r="G141" s="8">
        <v>178</v>
      </c>
      <c r="H141" s="8">
        <v>151</v>
      </c>
      <c r="I141" s="8">
        <v>185</v>
      </c>
      <c r="J141" s="8">
        <v>193</v>
      </c>
      <c r="K141" s="8">
        <v>179</v>
      </c>
      <c r="L141" s="8">
        <v>196</v>
      </c>
      <c r="M141" s="7">
        <f t="shared" si="15"/>
        <v>1707</v>
      </c>
      <c r="O141" s="8" t="s">
        <v>7</v>
      </c>
      <c r="P141" s="7">
        <f>SUM(H138:H145)</f>
        <v>835</v>
      </c>
      <c r="R141" s="6"/>
      <c r="S141" s="7"/>
    </row>
    <row r="142" spans="1:19">
      <c r="A142" s="8" t="s">
        <v>31</v>
      </c>
      <c r="B142" s="8" t="s">
        <v>184</v>
      </c>
      <c r="C142" s="8" t="s">
        <v>1508</v>
      </c>
      <c r="D142" s="8">
        <v>136</v>
      </c>
      <c r="E142" s="8">
        <v>170</v>
      </c>
      <c r="F142" s="8">
        <v>146</v>
      </c>
      <c r="G142" s="8">
        <v>237</v>
      </c>
      <c r="H142" s="8">
        <v>220</v>
      </c>
      <c r="I142" s="8">
        <v>128</v>
      </c>
      <c r="J142" s="8">
        <v>126</v>
      </c>
      <c r="K142" s="8">
        <v>169</v>
      </c>
      <c r="L142" s="8">
        <v>189</v>
      </c>
      <c r="M142" s="7">
        <f t="shared" si="15"/>
        <v>1521</v>
      </c>
      <c r="O142" s="8" t="s">
        <v>8</v>
      </c>
      <c r="P142" s="7">
        <f>SUM(I138:I145)</f>
        <v>823</v>
      </c>
      <c r="R142" s="6"/>
      <c r="S142" s="7"/>
    </row>
    <row r="143" spans="1:19">
      <c r="A143" s="8" t="s">
        <v>31</v>
      </c>
      <c r="B143" s="8" t="s">
        <v>185</v>
      </c>
      <c r="C143" s="8" t="s">
        <v>118</v>
      </c>
      <c r="D143" s="8"/>
      <c r="E143" s="8"/>
      <c r="F143" s="8">
        <v>128</v>
      </c>
      <c r="G143" s="8">
        <v>166</v>
      </c>
      <c r="H143" s="8">
        <v>180</v>
      </c>
      <c r="I143" s="8">
        <v>147</v>
      </c>
      <c r="J143" s="8"/>
      <c r="K143" s="8">
        <v>189</v>
      </c>
      <c r="L143" s="8">
        <v>178</v>
      </c>
      <c r="M143" s="7">
        <f t="shared" si="15"/>
        <v>988</v>
      </c>
      <c r="O143" s="8" t="s">
        <v>9</v>
      </c>
      <c r="P143" s="7">
        <f>SUM(J138:J145)</f>
        <v>807</v>
      </c>
      <c r="R143" s="6"/>
      <c r="S143" s="7"/>
    </row>
    <row r="144" spans="1:19">
      <c r="A144" s="8" t="s">
        <v>31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7">
        <f t="shared" si="15"/>
        <v>0</v>
      </c>
      <c r="O144" s="8" t="s">
        <v>10</v>
      </c>
      <c r="P144" s="7">
        <f>SUM(K138:K145)</f>
        <v>905</v>
      </c>
      <c r="R144" s="6"/>
      <c r="S144" s="7"/>
    </row>
    <row r="145" spans="1:19">
      <c r="A145" s="8" t="s">
        <v>31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>
        <f t="shared" si="15"/>
        <v>0</v>
      </c>
      <c r="O145" s="8" t="s">
        <v>11</v>
      </c>
      <c r="P145" s="7">
        <f>SUM(L138:L145)</f>
        <v>877</v>
      </c>
      <c r="R145" s="6"/>
      <c r="S145" s="7"/>
    </row>
    <row r="146" spans="1:19">
      <c r="A146" s="4" t="s">
        <v>32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">
        <f>SUM(D146:L146)</f>
        <v>0</v>
      </c>
      <c r="O146" s="4" t="s">
        <v>3</v>
      </c>
      <c r="P146" s="5">
        <f>SUM(D147:D154)</f>
        <v>796</v>
      </c>
      <c r="R146" s="9" t="str">
        <f>A146</f>
        <v>Davenport</v>
      </c>
      <c r="S146" s="5">
        <f>SUM(P146:P154)</f>
        <v>8407</v>
      </c>
    </row>
    <row r="147" spans="1:19">
      <c r="A147" s="4" t="s">
        <v>32</v>
      </c>
      <c r="B147" s="4" t="s">
        <v>143</v>
      </c>
      <c r="C147" s="4" t="s">
        <v>1434</v>
      </c>
      <c r="D147" s="4">
        <v>182</v>
      </c>
      <c r="E147" s="4">
        <v>168</v>
      </c>
      <c r="F147" s="4">
        <v>177</v>
      </c>
      <c r="G147" s="4">
        <v>280</v>
      </c>
      <c r="H147" s="4">
        <v>184</v>
      </c>
      <c r="I147" s="4">
        <v>175</v>
      </c>
      <c r="J147" s="4">
        <v>203</v>
      </c>
      <c r="K147" s="4">
        <v>198</v>
      </c>
      <c r="L147" s="4">
        <v>194</v>
      </c>
      <c r="M147" s="5">
        <f t="shared" ref="M147:M154" si="16">SUM(D147:L147)</f>
        <v>1761</v>
      </c>
      <c r="O147" s="4" t="s">
        <v>4</v>
      </c>
      <c r="P147" s="5">
        <f>SUM(E147:E154)</f>
        <v>865</v>
      </c>
      <c r="R147" s="9"/>
      <c r="S147" s="5"/>
    </row>
    <row r="148" spans="1:19">
      <c r="A148" s="4" t="s">
        <v>32</v>
      </c>
      <c r="B148" s="4" t="s">
        <v>1435</v>
      </c>
      <c r="C148" s="4" t="s">
        <v>376</v>
      </c>
      <c r="D148" s="4"/>
      <c r="E148" s="4">
        <v>147</v>
      </c>
      <c r="F148" s="4">
        <v>265</v>
      </c>
      <c r="G148" s="4">
        <v>205</v>
      </c>
      <c r="H148" s="4">
        <v>215</v>
      </c>
      <c r="I148" s="4">
        <v>189</v>
      </c>
      <c r="J148" s="4">
        <v>136</v>
      </c>
      <c r="K148" s="4">
        <v>176</v>
      </c>
      <c r="L148" s="4">
        <v>165</v>
      </c>
      <c r="M148" s="5">
        <f t="shared" si="16"/>
        <v>1498</v>
      </c>
      <c r="O148" s="4" t="s">
        <v>5</v>
      </c>
      <c r="P148" s="5">
        <f>SUM(F147:F154)</f>
        <v>1007</v>
      </c>
      <c r="R148" s="9"/>
      <c r="S148" s="5"/>
    </row>
    <row r="149" spans="1:19">
      <c r="A149" s="4" t="s">
        <v>32</v>
      </c>
      <c r="B149" s="4" t="s">
        <v>172</v>
      </c>
      <c r="C149" s="4" t="s">
        <v>1436</v>
      </c>
      <c r="D149" s="4">
        <v>171</v>
      </c>
      <c r="E149" s="4">
        <v>164</v>
      </c>
      <c r="F149" s="4"/>
      <c r="G149" s="4"/>
      <c r="H149" s="4"/>
      <c r="I149" s="4">
        <v>150</v>
      </c>
      <c r="J149" s="4">
        <v>231</v>
      </c>
      <c r="K149" s="4">
        <v>245</v>
      </c>
      <c r="L149" s="4">
        <v>174</v>
      </c>
      <c r="M149" s="5">
        <f t="shared" si="16"/>
        <v>1135</v>
      </c>
      <c r="O149" s="4" t="s">
        <v>6</v>
      </c>
      <c r="P149" s="5">
        <f>SUM(G147:G154)</f>
        <v>1020</v>
      </c>
      <c r="R149" s="9"/>
      <c r="S149" s="5"/>
    </row>
    <row r="150" spans="1:19">
      <c r="A150" s="4" t="s">
        <v>32</v>
      </c>
      <c r="B150" s="4" t="s">
        <v>191</v>
      </c>
      <c r="C150" s="4" t="s">
        <v>185</v>
      </c>
      <c r="D150" s="4">
        <v>135</v>
      </c>
      <c r="E150" s="4"/>
      <c r="F150" s="4">
        <v>172</v>
      </c>
      <c r="G150" s="4"/>
      <c r="H150" s="4">
        <v>149</v>
      </c>
      <c r="I150" s="4"/>
      <c r="J150" s="4">
        <v>208</v>
      </c>
      <c r="K150" s="4">
        <v>196</v>
      </c>
      <c r="L150" s="4">
        <v>212</v>
      </c>
      <c r="M150" s="5">
        <f t="shared" si="16"/>
        <v>1072</v>
      </c>
      <c r="O150" s="4" t="s">
        <v>7</v>
      </c>
      <c r="P150" s="5">
        <f>SUM(H147:H154)</f>
        <v>933</v>
      </c>
      <c r="R150" s="9"/>
      <c r="S150" s="5"/>
    </row>
    <row r="151" spans="1:19">
      <c r="A151" s="4" t="s">
        <v>32</v>
      </c>
      <c r="B151" s="4" t="s">
        <v>189</v>
      </c>
      <c r="C151" s="4" t="s">
        <v>1437</v>
      </c>
      <c r="D151" s="4">
        <v>139</v>
      </c>
      <c r="E151" s="4"/>
      <c r="F151" s="4">
        <v>213</v>
      </c>
      <c r="G151" s="4">
        <v>185</v>
      </c>
      <c r="H151" s="4">
        <v>206</v>
      </c>
      <c r="I151" s="4">
        <v>186</v>
      </c>
      <c r="J151" s="4">
        <v>211</v>
      </c>
      <c r="K151" s="4">
        <v>165</v>
      </c>
      <c r="L151" s="4">
        <v>243</v>
      </c>
      <c r="M151" s="5">
        <f t="shared" si="16"/>
        <v>1548</v>
      </c>
      <c r="O151" s="4" t="s">
        <v>8</v>
      </c>
      <c r="P151" s="5">
        <f>SUM(I147:I154)</f>
        <v>829</v>
      </c>
      <c r="R151" s="9"/>
      <c r="S151" s="5"/>
    </row>
    <row r="152" spans="1:19">
      <c r="A152" s="4" t="s">
        <v>32</v>
      </c>
      <c r="B152" s="4" t="s">
        <v>861</v>
      </c>
      <c r="C152" s="4" t="s">
        <v>527</v>
      </c>
      <c r="D152" s="4">
        <v>169</v>
      </c>
      <c r="E152" s="4">
        <v>176</v>
      </c>
      <c r="F152" s="4"/>
      <c r="G152" s="4"/>
      <c r="H152" s="4"/>
      <c r="I152" s="4"/>
      <c r="J152" s="4"/>
      <c r="K152" s="4"/>
      <c r="L152" s="4"/>
      <c r="M152" s="5">
        <f t="shared" si="16"/>
        <v>345</v>
      </c>
      <c r="O152" s="4" t="s">
        <v>9</v>
      </c>
      <c r="P152" s="5">
        <f>SUM(J147:J154)</f>
        <v>989</v>
      </c>
      <c r="R152" s="9"/>
      <c r="S152" s="5"/>
    </row>
    <row r="153" spans="1:19">
      <c r="A153" s="4" t="s">
        <v>32</v>
      </c>
      <c r="B153" s="4" t="s">
        <v>812</v>
      </c>
      <c r="C153" s="4" t="s">
        <v>1438</v>
      </c>
      <c r="D153" s="4"/>
      <c r="E153" s="4">
        <v>210</v>
      </c>
      <c r="F153" s="4">
        <v>180</v>
      </c>
      <c r="G153" s="4">
        <v>196</v>
      </c>
      <c r="H153" s="4">
        <v>179</v>
      </c>
      <c r="I153" s="4">
        <v>129</v>
      </c>
      <c r="J153" s="4"/>
      <c r="K153" s="4"/>
      <c r="L153" s="4"/>
      <c r="M153" s="5">
        <f t="shared" si="16"/>
        <v>894</v>
      </c>
      <c r="O153" s="4" t="s">
        <v>10</v>
      </c>
      <c r="P153" s="5">
        <f>SUM(K147:K154)</f>
        <v>980</v>
      </c>
      <c r="R153" s="9"/>
      <c r="S153" s="5"/>
    </row>
    <row r="154" spans="1:19">
      <c r="A154" s="4" t="s">
        <v>32</v>
      </c>
      <c r="B154" s="4" t="s">
        <v>1338</v>
      </c>
      <c r="C154" s="4" t="s">
        <v>1439</v>
      </c>
      <c r="D154" s="4"/>
      <c r="E154" s="4"/>
      <c r="F154" s="4"/>
      <c r="G154" s="4">
        <v>154</v>
      </c>
      <c r="H154" s="4"/>
      <c r="I154" s="4"/>
      <c r="J154" s="4"/>
      <c r="K154" s="4"/>
      <c r="L154" s="4"/>
      <c r="M154" s="5">
        <f t="shared" si="16"/>
        <v>154</v>
      </c>
      <c r="O154" s="4" t="s">
        <v>11</v>
      </c>
      <c r="P154" s="5">
        <f>SUM(L147:L154)</f>
        <v>988</v>
      </c>
      <c r="R154" s="9"/>
      <c r="S154" s="5"/>
    </row>
    <row r="155" spans="1:19">
      <c r="A155" s="8" t="s">
        <v>33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7">
        <f>SUM(D155:L155)</f>
        <v>0</v>
      </c>
      <c r="O155" s="8" t="s">
        <v>3</v>
      </c>
      <c r="P155" s="7">
        <f>SUM(D156:D163)</f>
        <v>882</v>
      </c>
      <c r="R155" s="6" t="str">
        <f>A155</f>
        <v>Emmanuel</v>
      </c>
      <c r="S155" s="7">
        <f>SUM(P155:P163)</f>
        <v>8114</v>
      </c>
    </row>
    <row r="156" spans="1:19">
      <c r="A156" s="8" t="s">
        <v>33</v>
      </c>
      <c r="B156" s="8" t="s">
        <v>1529</v>
      </c>
      <c r="C156" s="8" t="s">
        <v>1530</v>
      </c>
      <c r="D156" s="8">
        <v>169</v>
      </c>
      <c r="E156" s="8">
        <v>191</v>
      </c>
      <c r="F156" s="8">
        <v>200</v>
      </c>
      <c r="G156" s="8">
        <v>171</v>
      </c>
      <c r="H156" s="8">
        <v>205</v>
      </c>
      <c r="I156" s="8">
        <v>187</v>
      </c>
      <c r="J156" s="8">
        <v>194</v>
      </c>
      <c r="K156" s="8">
        <v>147</v>
      </c>
      <c r="L156" s="8"/>
      <c r="M156" s="7">
        <f t="shared" ref="M156:M163" si="17">SUM(D156:L156)</f>
        <v>1464</v>
      </c>
      <c r="O156" s="8" t="s">
        <v>4</v>
      </c>
      <c r="P156" s="7">
        <f>SUM(E156:E163)</f>
        <v>977</v>
      </c>
      <c r="R156" s="6"/>
      <c r="S156" s="7"/>
    </row>
    <row r="157" spans="1:19">
      <c r="A157" s="8" t="s">
        <v>33</v>
      </c>
      <c r="B157" s="8" t="s">
        <v>295</v>
      </c>
      <c r="C157" s="8" t="s">
        <v>1531</v>
      </c>
      <c r="D157" s="8">
        <v>169</v>
      </c>
      <c r="E157" s="8">
        <v>193</v>
      </c>
      <c r="F157" s="8">
        <v>171</v>
      </c>
      <c r="G157" s="8">
        <v>170</v>
      </c>
      <c r="H157" s="8">
        <v>173</v>
      </c>
      <c r="I157" s="8">
        <v>234</v>
      </c>
      <c r="J157" s="8">
        <v>160</v>
      </c>
      <c r="K157" s="8">
        <v>174</v>
      </c>
      <c r="L157" s="8">
        <v>211</v>
      </c>
      <c r="M157" s="7">
        <f t="shared" si="17"/>
        <v>1655</v>
      </c>
      <c r="O157" s="8" t="s">
        <v>5</v>
      </c>
      <c r="P157" s="7">
        <f>SUM(F156:F163)</f>
        <v>913</v>
      </c>
      <c r="R157" s="6"/>
      <c r="S157" s="7"/>
    </row>
    <row r="158" spans="1:19">
      <c r="A158" s="8" t="s">
        <v>33</v>
      </c>
      <c r="B158" s="8" t="s">
        <v>203</v>
      </c>
      <c r="C158" s="8" t="s">
        <v>298</v>
      </c>
      <c r="D158" s="8"/>
      <c r="E158" s="8"/>
      <c r="F158" s="8"/>
      <c r="G158" s="8">
        <v>185</v>
      </c>
      <c r="H158" s="8">
        <v>173</v>
      </c>
      <c r="I158" s="8"/>
      <c r="J158" s="8"/>
      <c r="K158" s="8"/>
      <c r="L158" s="8"/>
      <c r="M158" s="7">
        <f t="shared" si="17"/>
        <v>358</v>
      </c>
      <c r="O158" s="8" t="s">
        <v>6</v>
      </c>
      <c r="P158" s="7">
        <f>SUM(G156:G163)</f>
        <v>889</v>
      </c>
      <c r="R158" s="6"/>
      <c r="S158" s="7"/>
    </row>
    <row r="159" spans="1:19">
      <c r="A159" s="8" t="s">
        <v>33</v>
      </c>
      <c r="B159" s="8" t="s">
        <v>296</v>
      </c>
      <c r="C159" s="8" t="s">
        <v>299</v>
      </c>
      <c r="D159" s="8"/>
      <c r="E159" s="8"/>
      <c r="F159" s="8"/>
      <c r="G159" s="8"/>
      <c r="H159" s="8"/>
      <c r="I159" s="8"/>
      <c r="J159" s="8"/>
      <c r="K159" s="8">
        <v>204</v>
      </c>
      <c r="L159" s="8">
        <v>188</v>
      </c>
      <c r="M159" s="7">
        <f t="shared" si="17"/>
        <v>392</v>
      </c>
      <c r="O159" s="8" t="s">
        <v>7</v>
      </c>
      <c r="P159" s="7">
        <f>SUM(H156:H163)</f>
        <v>923</v>
      </c>
      <c r="R159" s="6"/>
      <c r="S159" s="7"/>
    </row>
    <row r="160" spans="1:19">
      <c r="A160" s="8" t="s">
        <v>33</v>
      </c>
      <c r="B160" s="8" t="s">
        <v>287</v>
      </c>
      <c r="C160" s="8" t="s">
        <v>300</v>
      </c>
      <c r="D160" s="8">
        <v>159</v>
      </c>
      <c r="E160" s="8"/>
      <c r="F160" s="8"/>
      <c r="G160" s="8"/>
      <c r="H160" s="8"/>
      <c r="I160" s="8">
        <v>168</v>
      </c>
      <c r="J160" s="8"/>
      <c r="K160" s="8"/>
      <c r="L160" s="8">
        <v>138</v>
      </c>
      <c r="M160" s="7">
        <f t="shared" si="17"/>
        <v>465</v>
      </c>
      <c r="O160" s="8" t="s">
        <v>8</v>
      </c>
      <c r="P160" s="7">
        <f>SUM(I156:I163)</f>
        <v>933</v>
      </c>
      <c r="R160" s="6"/>
      <c r="S160" s="7"/>
    </row>
    <row r="161" spans="1:19">
      <c r="A161" s="8" t="s">
        <v>33</v>
      </c>
      <c r="B161" s="8" t="s">
        <v>143</v>
      </c>
      <c r="C161" s="8" t="s">
        <v>301</v>
      </c>
      <c r="D161" s="8">
        <v>203</v>
      </c>
      <c r="E161" s="8">
        <v>187</v>
      </c>
      <c r="F161" s="8">
        <v>146</v>
      </c>
      <c r="G161" s="8"/>
      <c r="H161" s="8"/>
      <c r="I161" s="8"/>
      <c r="J161" s="8">
        <v>189</v>
      </c>
      <c r="K161" s="8">
        <v>147</v>
      </c>
      <c r="L161" s="8"/>
      <c r="M161" s="7">
        <f t="shared" si="17"/>
        <v>872</v>
      </c>
      <c r="O161" s="8" t="s">
        <v>9</v>
      </c>
      <c r="P161" s="7">
        <f>SUM(J156:J163)</f>
        <v>826</v>
      </c>
      <c r="R161" s="6"/>
      <c r="S161" s="7"/>
    </row>
    <row r="162" spans="1:19">
      <c r="A162" s="8" t="s">
        <v>33</v>
      </c>
      <c r="B162" s="8" t="s">
        <v>297</v>
      </c>
      <c r="C162" s="8" t="s">
        <v>302</v>
      </c>
      <c r="D162" s="8">
        <v>182</v>
      </c>
      <c r="E162" s="8">
        <v>216</v>
      </c>
      <c r="F162" s="8">
        <v>210</v>
      </c>
      <c r="G162" s="8">
        <v>211</v>
      </c>
      <c r="H162" s="8">
        <v>158</v>
      </c>
      <c r="I162" s="8">
        <v>183</v>
      </c>
      <c r="J162" s="8">
        <v>155</v>
      </c>
      <c r="K162" s="8">
        <v>185</v>
      </c>
      <c r="L162" s="8">
        <v>189</v>
      </c>
      <c r="M162" s="7">
        <f t="shared" si="17"/>
        <v>1689</v>
      </c>
      <c r="O162" s="8" t="s">
        <v>10</v>
      </c>
      <c r="P162" s="7">
        <f>SUM(K156:K163)</f>
        <v>857</v>
      </c>
      <c r="R162" s="6"/>
      <c r="S162" s="7"/>
    </row>
    <row r="163" spans="1:19">
      <c r="A163" s="8" t="s">
        <v>33</v>
      </c>
      <c r="B163" s="8" t="s">
        <v>194</v>
      </c>
      <c r="C163" s="8" t="s">
        <v>303</v>
      </c>
      <c r="D163" s="8"/>
      <c r="E163" s="8">
        <v>190</v>
      </c>
      <c r="F163" s="8">
        <v>186</v>
      </c>
      <c r="G163" s="8">
        <v>152</v>
      </c>
      <c r="H163" s="8">
        <v>214</v>
      </c>
      <c r="I163" s="8">
        <v>161</v>
      </c>
      <c r="J163" s="8">
        <v>128</v>
      </c>
      <c r="K163" s="8"/>
      <c r="L163" s="8">
        <v>188</v>
      </c>
      <c r="M163" s="5">
        <f t="shared" si="17"/>
        <v>1219</v>
      </c>
      <c r="O163" s="8" t="s">
        <v>11</v>
      </c>
      <c r="P163" s="7">
        <f>SUM(L156:L163)</f>
        <v>914</v>
      </c>
      <c r="R163" s="6"/>
      <c r="S163" s="7"/>
    </row>
    <row r="164" spans="1:19">
      <c r="A164" s="4" t="s">
        <v>34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">
        <f>SUM(D164:L164)</f>
        <v>0</v>
      </c>
      <c r="O164" s="4" t="s">
        <v>3</v>
      </c>
      <c r="P164" s="5">
        <f>SUM(D165:D172)</f>
        <v>869</v>
      </c>
      <c r="R164" s="9" t="str">
        <f>A164</f>
        <v>Florida State</v>
      </c>
      <c r="S164" s="5">
        <f>SUM(P164:P172)</f>
        <v>8376</v>
      </c>
    </row>
    <row r="165" spans="1:19">
      <c r="A165" s="4" t="s">
        <v>34</v>
      </c>
      <c r="B165" s="4" t="s">
        <v>147</v>
      </c>
      <c r="C165" s="4" t="s">
        <v>915</v>
      </c>
      <c r="D165" s="4"/>
      <c r="E165" s="4"/>
      <c r="F165" s="4">
        <v>157</v>
      </c>
      <c r="G165" s="4"/>
      <c r="H165" s="4"/>
      <c r="I165" s="4"/>
      <c r="J165" s="4"/>
      <c r="K165" s="4"/>
      <c r="L165" s="4"/>
      <c r="M165" s="5">
        <f t="shared" ref="M165:M172" si="18">SUM(D165:L165)</f>
        <v>157</v>
      </c>
      <c r="O165" s="4" t="s">
        <v>4</v>
      </c>
      <c r="P165" s="5">
        <f>SUM(E165:E172)</f>
        <v>967</v>
      </c>
      <c r="R165" s="9"/>
      <c r="S165" s="5"/>
    </row>
    <row r="166" spans="1:19">
      <c r="A166" s="4" t="s">
        <v>34</v>
      </c>
      <c r="B166" s="4" t="s">
        <v>311</v>
      </c>
      <c r="C166" s="4" t="s">
        <v>916</v>
      </c>
      <c r="D166" s="4">
        <v>188</v>
      </c>
      <c r="E166" s="4">
        <v>201</v>
      </c>
      <c r="F166" s="4">
        <v>195</v>
      </c>
      <c r="G166" s="4">
        <v>224</v>
      </c>
      <c r="H166" s="4">
        <v>212</v>
      </c>
      <c r="I166" s="4">
        <v>209</v>
      </c>
      <c r="J166" s="4">
        <v>180</v>
      </c>
      <c r="K166" s="4">
        <v>179</v>
      </c>
      <c r="L166" s="4">
        <v>174</v>
      </c>
      <c r="M166" s="5">
        <f t="shared" si="18"/>
        <v>1762</v>
      </c>
      <c r="O166" s="4" t="s">
        <v>5</v>
      </c>
      <c r="P166" s="5">
        <f>SUM(F165:F172)</f>
        <v>971</v>
      </c>
      <c r="R166" s="9"/>
      <c r="S166" s="5"/>
    </row>
    <row r="167" spans="1:19">
      <c r="A167" s="4" t="s">
        <v>34</v>
      </c>
      <c r="B167" s="4" t="s">
        <v>230</v>
      </c>
      <c r="C167" s="4" t="s">
        <v>917</v>
      </c>
      <c r="D167" s="4">
        <v>170</v>
      </c>
      <c r="E167" s="4">
        <v>204</v>
      </c>
      <c r="F167" s="4">
        <v>185</v>
      </c>
      <c r="G167" s="4">
        <v>189</v>
      </c>
      <c r="H167" s="4">
        <v>152</v>
      </c>
      <c r="I167" s="4"/>
      <c r="J167" s="4">
        <v>179</v>
      </c>
      <c r="K167" s="4">
        <v>177</v>
      </c>
      <c r="L167" s="4"/>
      <c r="M167" s="5">
        <f t="shared" si="18"/>
        <v>1256</v>
      </c>
      <c r="O167" s="4" t="s">
        <v>6</v>
      </c>
      <c r="P167" s="5">
        <f>SUM(G165:G172)</f>
        <v>959</v>
      </c>
      <c r="R167" s="9"/>
      <c r="S167" s="5"/>
    </row>
    <row r="168" spans="1:19">
      <c r="A168" s="4" t="s">
        <v>34</v>
      </c>
      <c r="B168" s="4" t="s">
        <v>148</v>
      </c>
      <c r="C168" s="4" t="s">
        <v>918</v>
      </c>
      <c r="D168" s="4">
        <v>152</v>
      </c>
      <c r="E168" s="4"/>
      <c r="F168" s="4"/>
      <c r="G168" s="4"/>
      <c r="H168" s="4"/>
      <c r="I168" s="4">
        <v>159</v>
      </c>
      <c r="J168" s="4"/>
      <c r="K168" s="4"/>
      <c r="L168" s="4">
        <v>212</v>
      </c>
      <c r="M168" s="5">
        <f t="shared" si="18"/>
        <v>523</v>
      </c>
      <c r="O168" s="4" t="s">
        <v>7</v>
      </c>
      <c r="P168" s="5">
        <f>SUM(H165:H172)</f>
        <v>920</v>
      </c>
      <c r="R168" s="9"/>
      <c r="S168" s="5"/>
    </row>
    <row r="169" spans="1:19">
      <c r="A169" s="4" t="s">
        <v>34</v>
      </c>
      <c r="B169" s="4" t="s">
        <v>170</v>
      </c>
      <c r="C169" s="4" t="s">
        <v>743</v>
      </c>
      <c r="D169" s="4">
        <v>186</v>
      </c>
      <c r="E169" s="4">
        <v>192</v>
      </c>
      <c r="F169" s="4">
        <v>177</v>
      </c>
      <c r="G169" s="4">
        <v>184</v>
      </c>
      <c r="H169" s="4">
        <v>168</v>
      </c>
      <c r="I169" s="4">
        <v>159</v>
      </c>
      <c r="J169" s="4">
        <v>171</v>
      </c>
      <c r="K169" s="4">
        <v>241</v>
      </c>
      <c r="L169" s="4">
        <v>204</v>
      </c>
      <c r="M169" s="5">
        <f t="shared" si="18"/>
        <v>1682</v>
      </c>
      <c r="O169" s="4" t="s">
        <v>8</v>
      </c>
      <c r="P169" s="5">
        <f>SUM(I165:I172)</f>
        <v>907</v>
      </c>
      <c r="R169" s="9"/>
      <c r="S169" s="5"/>
    </row>
    <row r="170" spans="1:19">
      <c r="A170" s="4" t="s">
        <v>34</v>
      </c>
      <c r="B170" s="4" t="s">
        <v>914</v>
      </c>
      <c r="C170" s="4" t="s">
        <v>919</v>
      </c>
      <c r="D170" s="4"/>
      <c r="E170" s="4">
        <v>211</v>
      </c>
      <c r="F170" s="4">
        <v>257</v>
      </c>
      <c r="G170" s="4">
        <v>182</v>
      </c>
      <c r="H170" s="4">
        <v>176</v>
      </c>
      <c r="I170" s="4">
        <v>172</v>
      </c>
      <c r="J170" s="4">
        <v>169</v>
      </c>
      <c r="K170" s="4">
        <v>168</v>
      </c>
      <c r="L170" s="4">
        <v>158</v>
      </c>
      <c r="M170" s="5">
        <f t="shared" si="18"/>
        <v>1493</v>
      </c>
      <c r="O170" s="4" t="s">
        <v>9</v>
      </c>
      <c r="P170" s="5">
        <f>SUM(J165:J172)</f>
        <v>878</v>
      </c>
      <c r="R170" s="9"/>
      <c r="S170" s="5"/>
    </row>
    <row r="171" spans="1:19">
      <c r="A171" s="4" t="s">
        <v>34</v>
      </c>
      <c r="B171" s="4" t="s">
        <v>742</v>
      </c>
      <c r="C171" s="4" t="s">
        <v>920</v>
      </c>
      <c r="D171" s="4">
        <v>173</v>
      </c>
      <c r="E171" s="4">
        <v>159</v>
      </c>
      <c r="F171" s="4"/>
      <c r="G171" s="4">
        <v>180</v>
      </c>
      <c r="H171" s="4">
        <v>212</v>
      </c>
      <c r="I171" s="4">
        <v>208</v>
      </c>
      <c r="J171" s="4">
        <v>179</v>
      </c>
      <c r="K171" s="4">
        <v>216</v>
      </c>
      <c r="L171" s="4">
        <v>176</v>
      </c>
      <c r="M171" s="5">
        <f t="shared" si="18"/>
        <v>1503</v>
      </c>
      <c r="O171" s="4" t="s">
        <v>10</v>
      </c>
      <c r="P171" s="5">
        <f>SUM(K165:K172)</f>
        <v>981</v>
      </c>
      <c r="R171" s="9"/>
      <c r="S171" s="5"/>
    </row>
    <row r="172" spans="1:19">
      <c r="A172" s="4" t="s">
        <v>34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">
        <f t="shared" si="18"/>
        <v>0</v>
      </c>
      <c r="O172" s="4" t="s">
        <v>11</v>
      </c>
      <c r="P172" s="5">
        <f>SUM(L165:L172)</f>
        <v>924</v>
      </c>
      <c r="R172" s="9"/>
      <c r="S172" s="5"/>
    </row>
    <row r="173" spans="1:19">
      <c r="A173" s="8" t="s">
        <v>35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7">
        <f>SUM(D173:L173)</f>
        <v>0</v>
      </c>
      <c r="O173" s="8" t="s">
        <v>3</v>
      </c>
      <c r="P173" s="7">
        <f>SUM(D174:D181)</f>
        <v>942</v>
      </c>
      <c r="R173" s="6" t="str">
        <f>A173</f>
        <v>Grand View</v>
      </c>
      <c r="S173" s="7">
        <f>SUM(P173:P181)</f>
        <v>8396</v>
      </c>
    </row>
    <row r="174" spans="1:19">
      <c r="A174" s="8" t="s">
        <v>35</v>
      </c>
      <c r="B174" s="8" t="s">
        <v>1321</v>
      </c>
      <c r="C174" s="8" t="s">
        <v>1541</v>
      </c>
      <c r="D174" s="8"/>
      <c r="E174" s="8"/>
      <c r="F174" s="8"/>
      <c r="G174" s="8"/>
      <c r="H174" s="8">
        <v>164</v>
      </c>
      <c r="I174" s="8">
        <v>191</v>
      </c>
      <c r="J174" s="8">
        <v>194</v>
      </c>
      <c r="K174" s="8">
        <v>152</v>
      </c>
      <c r="L174" s="8">
        <v>205</v>
      </c>
      <c r="M174" s="7">
        <f t="shared" ref="M174:M181" si="19">SUM(D174:L174)</f>
        <v>906</v>
      </c>
      <c r="O174" s="8" t="s">
        <v>4</v>
      </c>
      <c r="P174" s="7">
        <f>SUM(E174:E181)</f>
        <v>927</v>
      </c>
      <c r="R174" s="6"/>
      <c r="S174" s="7"/>
    </row>
    <row r="175" spans="1:19">
      <c r="A175" s="8" t="s">
        <v>35</v>
      </c>
      <c r="B175" s="8" t="s">
        <v>312</v>
      </c>
      <c r="C175" s="8" t="s">
        <v>1323</v>
      </c>
      <c r="D175" s="8">
        <v>199</v>
      </c>
      <c r="E175" s="8">
        <v>202</v>
      </c>
      <c r="F175" s="8">
        <v>167</v>
      </c>
      <c r="G175" s="8">
        <v>166</v>
      </c>
      <c r="H175" s="8"/>
      <c r="I175" s="8"/>
      <c r="J175" s="8">
        <v>166</v>
      </c>
      <c r="K175" s="8"/>
      <c r="L175" s="8"/>
      <c r="M175" s="7">
        <f t="shared" si="19"/>
        <v>900</v>
      </c>
      <c r="O175" s="8" t="s">
        <v>5</v>
      </c>
      <c r="P175" s="7">
        <f>SUM(F174:F181)</f>
        <v>897</v>
      </c>
      <c r="R175" s="6"/>
      <c r="S175" s="7"/>
    </row>
    <row r="176" spans="1:19">
      <c r="A176" s="8" t="s">
        <v>35</v>
      </c>
      <c r="B176" s="8" t="s">
        <v>751</v>
      </c>
      <c r="C176" s="8" t="s">
        <v>1324</v>
      </c>
      <c r="D176" s="8">
        <v>176</v>
      </c>
      <c r="E176" s="8">
        <v>181</v>
      </c>
      <c r="F176" s="8">
        <v>217</v>
      </c>
      <c r="G176" s="8">
        <v>220</v>
      </c>
      <c r="H176" s="8">
        <v>182</v>
      </c>
      <c r="I176" s="8">
        <v>184</v>
      </c>
      <c r="J176" s="8">
        <v>187</v>
      </c>
      <c r="K176" s="8">
        <v>177</v>
      </c>
      <c r="L176" s="8">
        <v>189</v>
      </c>
      <c r="M176" s="7">
        <f t="shared" si="19"/>
        <v>1713</v>
      </c>
      <c r="O176" s="8" t="s">
        <v>6</v>
      </c>
      <c r="P176" s="7">
        <f>SUM(G174:G181)</f>
        <v>972</v>
      </c>
      <c r="R176" s="6"/>
      <c r="S176" s="7"/>
    </row>
    <row r="177" spans="1:19">
      <c r="A177" s="8" t="s">
        <v>35</v>
      </c>
      <c r="B177" s="8" t="s">
        <v>889</v>
      </c>
      <c r="C177" s="8" t="s">
        <v>1325</v>
      </c>
      <c r="D177" s="8">
        <v>153</v>
      </c>
      <c r="E177" s="8">
        <v>164</v>
      </c>
      <c r="F177" s="8">
        <v>172</v>
      </c>
      <c r="G177" s="8">
        <v>226</v>
      </c>
      <c r="H177" s="8">
        <v>230</v>
      </c>
      <c r="I177" s="8">
        <v>191</v>
      </c>
      <c r="J177" s="8">
        <v>193</v>
      </c>
      <c r="K177" s="8">
        <v>226</v>
      </c>
      <c r="L177" s="8">
        <v>231</v>
      </c>
      <c r="M177" s="7">
        <f t="shared" si="19"/>
        <v>1786</v>
      </c>
      <c r="O177" s="8" t="s">
        <v>7</v>
      </c>
      <c r="P177" s="7">
        <f>SUM(H174:H181)</f>
        <v>923</v>
      </c>
      <c r="R177" s="6"/>
      <c r="S177" s="7"/>
    </row>
    <row r="178" spans="1:19">
      <c r="A178" s="8" t="s">
        <v>35</v>
      </c>
      <c r="B178" s="8" t="s">
        <v>134</v>
      </c>
      <c r="C178" s="8" t="s">
        <v>1326</v>
      </c>
      <c r="D178" s="8">
        <v>214</v>
      </c>
      <c r="E178" s="8">
        <v>192</v>
      </c>
      <c r="F178" s="8">
        <v>174</v>
      </c>
      <c r="G178" s="8">
        <v>192</v>
      </c>
      <c r="H178" s="8">
        <v>172</v>
      </c>
      <c r="I178" s="8">
        <v>223</v>
      </c>
      <c r="J178" s="8">
        <v>171</v>
      </c>
      <c r="K178" s="8">
        <v>190</v>
      </c>
      <c r="L178" s="8"/>
      <c r="M178" s="7">
        <f t="shared" si="19"/>
        <v>1528</v>
      </c>
      <c r="O178" s="8" t="s">
        <v>8</v>
      </c>
      <c r="P178" s="7">
        <f>SUM(I174:I181)</f>
        <v>1002</v>
      </c>
      <c r="R178" s="6"/>
      <c r="S178" s="7"/>
    </row>
    <row r="179" spans="1:19">
      <c r="A179" s="8" t="s">
        <v>35</v>
      </c>
      <c r="B179" s="8" t="s">
        <v>172</v>
      </c>
      <c r="C179" s="8" t="s">
        <v>1327</v>
      </c>
      <c r="D179" s="8">
        <v>200</v>
      </c>
      <c r="E179" s="8">
        <v>188</v>
      </c>
      <c r="F179" s="8">
        <v>167</v>
      </c>
      <c r="G179" s="8">
        <v>168</v>
      </c>
      <c r="H179" s="8"/>
      <c r="I179" s="8"/>
      <c r="J179" s="8"/>
      <c r="K179" s="8"/>
      <c r="L179" s="8">
        <v>122</v>
      </c>
      <c r="M179" s="7">
        <f t="shared" si="19"/>
        <v>845</v>
      </c>
      <c r="O179" s="8" t="s">
        <v>9</v>
      </c>
      <c r="P179" s="7">
        <f>SUM(J174:J181)</f>
        <v>911</v>
      </c>
      <c r="R179" s="6"/>
      <c r="S179" s="7"/>
    </row>
    <row r="180" spans="1:19">
      <c r="A180" s="8" t="s">
        <v>35</v>
      </c>
      <c r="B180" s="8" t="s">
        <v>312</v>
      </c>
      <c r="C180" s="8" t="s">
        <v>1328</v>
      </c>
      <c r="D180" s="8"/>
      <c r="E180" s="8"/>
      <c r="F180" s="8"/>
      <c r="G180" s="8"/>
      <c r="H180" s="8">
        <v>175</v>
      </c>
      <c r="I180" s="8">
        <v>213</v>
      </c>
      <c r="J180" s="8"/>
      <c r="K180" s="8">
        <v>162</v>
      </c>
      <c r="L180" s="8">
        <v>168</v>
      </c>
      <c r="M180" s="7">
        <f t="shared" si="19"/>
        <v>718</v>
      </c>
      <c r="O180" s="8" t="s">
        <v>10</v>
      </c>
      <c r="P180" s="7">
        <f>SUM(K174:K181)</f>
        <v>907</v>
      </c>
      <c r="R180" s="6"/>
      <c r="S180" s="7"/>
    </row>
    <row r="181" spans="1:19">
      <c r="A181" s="8" t="s">
        <v>35</v>
      </c>
      <c r="B181" s="8" t="s">
        <v>1322</v>
      </c>
      <c r="C181" s="8" t="s">
        <v>1329</v>
      </c>
      <c r="D181" s="8"/>
      <c r="E181" s="8"/>
      <c r="F181" s="8"/>
      <c r="G181" s="8"/>
      <c r="H181" s="8"/>
      <c r="I181" s="8"/>
      <c r="J181" s="8"/>
      <c r="K181" s="8"/>
      <c r="L181" s="8"/>
      <c r="M181" s="5">
        <f t="shared" si="19"/>
        <v>0</v>
      </c>
      <c r="O181" s="8" t="s">
        <v>11</v>
      </c>
      <c r="P181" s="7">
        <f>SUM(L174:L181)</f>
        <v>915</v>
      </c>
      <c r="R181" s="6"/>
      <c r="S181" s="7"/>
    </row>
    <row r="182" spans="1:19">
      <c r="A182" s="4" t="s">
        <v>36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">
        <f>SUM(D182:L182)</f>
        <v>0</v>
      </c>
      <c r="O182" s="4" t="s">
        <v>3</v>
      </c>
      <c r="P182" s="5">
        <f>SUM(D183:D190)</f>
        <v>801</v>
      </c>
      <c r="R182" s="9" t="str">
        <f>A182</f>
        <v>Hastings</v>
      </c>
      <c r="S182" s="5">
        <f>SUM(P182:P190)</f>
        <v>7665</v>
      </c>
    </row>
    <row r="183" spans="1:19">
      <c r="A183" s="4" t="s">
        <v>36</v>
      </c>
      <c r="B183" s="4" t="s">
        <v>826</v>
      </c>
      <c r="C183" s="4" t="s">
        <v>1392</v>
      </c>
      <c r="D183" s="4">
        <v>107</v>
      </c>
      <c r="E183" s="4">
        <v>182</v>
      </c>
      <c r="F183" s="4">
        <v>180</v>
      </c>
      <c r="G183" s="4">
        <v>169</v>
      </c>
      <c r="H183" s="4">
        <v>150</v>
      </c>
      <c r="I183" s="4">
        <v>189</v>
      </c>
      <c r="J183" s="4">
        <v>157</v>
      </c>
      <c r="K183" s="4">
        <v>181</v>
      </c>
      <c r="L183" s="4">
        <v>224</v>
      </c>
      <c r="M183" s="5">
        <f t="shared" ref="M183:M190" si="20">SUM(D183:L183)</f>
        <v>1539</v>
      </c>
      <c r="O183" s="4" t="s">
        <v>4</v>
      </c>
      <c r="P183" s="5">
        <f>SUM(E183:E190)</f>
        <v>857</v>
      </c>
      <c r="R183" s="9"/>
      <c r="S183" s="5"/>
    </row>
    <row r="184" spans="1:19">
      <c r="A184" s="4" t="s">
        <v>36</v>
      </c>
      <c r="B184" s="4" t="s">
        <v>211</v>
      </c>
      <c r="C184" s="4" t="s">
        <v>1393</v>
      </c>
      <c r="D184" s="4">
        <v>188</v>
      </c>
      <c r="E184" s="4">
        <v>181</v>
      </c>
      <c r="F184" s="4">
        <v>166</v>
      </c>
      <c r="G184" s="4">
        <v>169</v>
      </c>
      <c r="H184" s="4">
        <v>167</v>
      </c>
      <c r="I184" s="4">
        <v>147</v>
      </c>
      <c r="J184" s="4">
        <v>223</v>
      </c>
      <c r="K184" s="4">
        <v>172</v>
      </c>
      <c r="L184" s="4">
        <v>176</v>
      </c>
      <c r="M184" s="5">
        <f t="shared" si="20"/>
        <v>1589</v>
      </c>
      <c r="O184" s="4" t="s">
        <v>5</v>
      </c>
      <c r="P184" s="5">
        <f>SUM(F183:F190)</f>
        <v>846</v>
      </c>
      <c r="R184" s="9"/>
      <c r="S184" s="5"/>
    </row>
    <row r="185" spans="1:19">
      <c r="A185" s="4" t="s">
        <v>36</v>
      </c>
      <c r="B185" s="4" t="s">
        <v>1394</v>
      </c>
      <c r="C185" s="4" t="s">
        <v>1395</v>
      </c>
      <c r="D185" s="4">
        <v>151</v>
      </c>
      <c r="E185" s="4">
        <v>202</v>
      </c>
      <c r="F185" s="4">
        <v>162</v>
      </c>
      <c r="G185" s="4">
        <v>175</v>
      </c>
      <c r="H185" s="4">
        <v>149</v>
      </c>
      <c r="I185" s="4"/>
      <c r="J185" s="4">
        <v>215</v>
      </c>
      <c r="K185" s="4">
        <v>168</v>
      </c>
      <c r="L185" s="4">
        <v>176</v>
      </c>
      <c r="M185" s="5">
        <f t="shared" si="20"/>
        <v>1398</v>
      </c>
      <c r="O185" s="4" t="s">
        <v>6</v>
      </c>
      <c r="P185" s="5">
        <f>SUM(G183:G190)</f>
        <v>837</v>
      </c>
      <c r="R185" s="9"/>
      <c r="S185" s="5"/>
    </row>
    <row r="186" spans="1:19">
      <c r="A186" s="4" t="s">
        <v>36</v>
      </c>
      <c r="B186" s="4" t="s">
        <v>1396</v>
      </c>
      <c r="C186" s="4" t="s">
        <v>1397</v>
      </c>
      <c r="D186" s="4">
        <v>186</v>
      </c>
      <c r="E186" s="4">
        <v>138</v>
      </c>
      <c r="F186" s="4"/>
      <c r="G186" s="4">
        <v>184</v>
      </c>
      <c r="H186" s="4">
        <v>188</v>
      </c>
      <c r="I186" s="4">
        <v>180</v>
      </c>
      <c r="J186" s="4">
        <v>140</v>
      </c>
      <c r="K186" s="4"/>
      <c r="L186" s="4"/>
      <c r="M186" s="5">
        <f t="shared" si="20"/>
        <v>1016</v>
      </c>
      <c r="O186" s="4" t="s">
        <v>7</v>
      </c>
      <c r="P186" s="5">
        <f>SUM(H183:H190)</f>
        <v>803</v>
      </c>
      <c r="R186" s="9"/>
      <c r="S186" s="5"/>
    </row>
    <row r="187" spans="1:19">
      <c r="A187" s="4" t="s">
        <v>36</v>
      </c>
      <c r="B187" s="4" t="s">
        <v>1398</v>
      </c>
      <c r="C187" s="4" t="s">
        <v>377</v>
      </c>
      <c r="D187" s="4">
        <v>169</v>
      </c>
      <c r="E187" s="4">
        <v>154</v>
      </c>
      <c r="F187" s="4">
        <v>176</v>
      </c>
      <c r="G187" s="4">
        <v>140</v>
      </c>
      <c r="H187" s="4">
        <v>149</v>
      </c>
      <c r="I187" s="4"/>
      <c r="J187" s="4">
        <v>190</v>
      </c>
      <c r="K187" s="4">
        <v>154</v>
      </c>
      <c r="L187" s="4"/>
      <c r="M187" s="5">
        <f t="shared" si="20"/>
        <v>1132</v>
      </c>
      <c r="O187" s="4" t="s">
        <v>8</v>
      </c>
      <c r="P187" s="5">
        <f>SUM(I183:I190)</f>
        <v>875</v>
      </c>
      <c r="R187" s="9"/>
      <c r="S187" s="5"/>
    </row>
    <row r="188" spans="1:19">
      <c r="A188" s="4" t="s">
        <v>36</v>
      </c>
      <c r="B188" s="4" t="s">
        <v>146</v>
      </c>
      <c r="C188" s="4" t="s">
        <v>1399</v>
      </c>
      <c r="D188" s="4"/>
      <c r="E188" s="4"/>
      <c r="F188" s="4"/>
      <c r="G188" s="4"/>
      <c r="H188" s="4"/>
      <c r="I188" s="4">
        <v>214</v>
      </c>
      <c r="J188" s="4"/>
      <c r="K188" s="4">
        <v>167</v>
      </c>
      <c r="L188" s="4">
        <v>162</v>
      </c>
      <c r="M188" s="5">
        <f t="shared" si="20"/>
        <v>543</v>
      </c>
      <c r="O188" s="4" t="s">
        <v>9</v>
      </c>
      <c r="P188" s="5">
        <f>SUM(J183:J190)</f>
        <v>925</v>
      </c>
      <c r="R188" s="9"/>
      <c r="S188" s="5"/>
    </row>
    <row r="189" spans="1:19">
      <c r="A189" s="4" t="s">
        <v>36</v>
      </c>
      <c r="B189" s="4" t="s">
        <v>143</v>
      </c>
      <c r="C189" s="4" t="s">
        <v>1400</v>
      </c>
      <c r="D189" s="4"/>
      <c r="E189" s="4"/>
      <c r="F189" s="4">
        <v>162</v>
      </c>
      <c r="G189" s="4"/>
      <c r="H189" s="4"/>
      <c r="I189" s="4">
        <v>145</v>
      </c>
      <c r="J189" s="4"/>
      <c r="K189" s="4"/>
      <c r="L189" s="4">
        <v>141</v>
      </c>
      <c r="M189" s="5">
        <f t="shared" si="20"/>
        <v>448</v>
      </c>
      <c r="O189" s="4" t="s">
        <v>10</v>
      </c>
      <c r="P189" s="5">
        <f>SUM(K183:K190)</f>
        <v>842</v>
      </c>
      <c r="R189" s="9"/>
      <c r="S189" s="5"/>
    </row>
    <row r="190" spans="1:19">
      <c r="A190" s="4" t="s">
        <v>36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5">
        <f t="shared" si="20"/>
        <v>0</v>
      </c>
      <c r="O190" s="4" t="s">
        <v>11</v>
      </c>
      <c r="P190" s="5">
        <f>SUM(L183:L190)</f>
        <v>879</v>
      </c>
      <c r="R190" s="9"/>
      <c r="S190" s="5"/>
    </row>
    <row r="191" spans="1:19">
      <c r="A191" s="8" t="s">
        <v>37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7">
        <f>SUM(D191:L191)</f>
        <v>0</v>
      </c>
      <c r="O191" s="8" t="s">
        <v>3</v>
      </c>
      <c r="P191" s="7">
        <f>SUM(D192:D199)</f>
        <v>886</v>
      </c>
      <c r="R191" s="6" t="str">
        <f>A191</f>
        <v>Highland</v>
      </c>
      <c r="S191" s="7">
        <f>SUM(P191:P199)</f>
        <v>7939</v>
      </c>
    </row>
    <row r="192" spans="1:19">
      <c r="A192" s="8" t="s">
        <v>37</v>
      </c>
      <c r="B192" s="8" t="s">
        <v>334</v>
      </c>
      <c r="C192" s="8" t="s">
        <v>543</v>
      </c>
      <c r="D192" s="8">
        <v>207</v>
      </c>
      <c r="E192" s="8">
        <v>178</v>
      </c>
      <c r="F192" s="8">
        <v>196</v>
      </c>
      <c r="G192" s="8">
        <v>195</v>
      </c>
      <c r="H192" s="8">
        <v>176</v>
      </c>
      <c r="I192" s="8">
        <v>173</v>
      </c>
      <c r="J192" s="8">
        <v>166</v>
      </c>
      <c r="K192" s="8">
        <v>201</v>
      </c>
      <c r="L192" s="8">
        <v>204</v>
      </c>
      <c r="M192" s="7">
        <f t="shared" ref="M192:M199" si="21">SUM(D192:L192)</f>
        <v>1696</v>
      </c>
      <c r="O192" s="8" t="s">
        <v>4</v>
      </c>
      <c r="P192" s="7">
        <f>SUM(E192:E199)</f>
        <v>855</v>
      </c>
      <c r="R192" s="6"/>
      <c r="S192" s="7"/>
    </row>
    <row r="193" spans="1:19">
      <c r="A193" s="8" t="s">
        <v>37</v>
      </c>
      <c r="B193" s="8" t="s">
        <v>1025</v>
      </c>
      <c r="C193" s="8" t="s">
        <v>1027</v>
      </c>
      <c r="D193" s="8">
        <v>146</v>
      </c>
      <c r="E193" s="8"/>
      <c r="F193" s="8">
        <v>191</v>
      </c>
      <c r="G193" s="8">
        <v>157</v>
      </c>
      <c r="H193" s="8"/>
      <c r="I193" s="8"/>
      <c r="J193" s="8">
        <v>179</v>
      </c>
      <c r="K193" s="8">
        <v>187</v>
      </c>
      <c r="L193" s="8"/>
      <c r="M193" s="7">
        <f t="shared" si="21"/>
        <v>860</v>
      </c>
      <c r="O193" s="8" t="s">
        <v>5</v>
      </c>
      <c r="P193" s="7">
        <f>SUM(F192:F199)</f>
        <v>917</v>
      </c>
      <c r="R193" s="6"/>
      <c r="S193" s="7"/>
    </row>
    <row r="194" spans="1:19">
      <c r="A194" s="8" t="s">
        <v>37</v>
      </c>
      <c r="B194" s="8" t="s">
        <v>271</v>
      </c>
      <c r="C194" s="8" t="s">
        <v>1021</v>
      </c>
      <c r="D194" s="8">
        <v>150</v>
      </c>
      <c r="E194" s="8">
        <v>204</v>
      </c>
      <c r="F194" s="8">
        <v>155</v>
      </c>
      <c r="G194" s="8">
        <v>192</v>
      </c>
      <c r="H194" s="8">
        <v>152</v>
      </c>
      <c r="I194" s="8">
        <v>193</v>
      </c>
      <c r="J194" s="8">
        <v>160</v>
      </c>
      <c r="K194" s="8">
        <v>224</v>
      </c>
      <c r="L194" s="8">
        <v>175</v>
      </c>
      <c r="M194" s="7">
        <f t="shared" si="21"/>
        <v>1605</v>
      </c>
      <c r="O194" s="8" t="s">
        <v>6</v>
      </c>
      <c r="P194" s="7">
        <f>SUM(G192:G199)</f>
        <v>910</v>
      </c>
      <c r="R194" s="6"/>
      <c r="S194" s="7"/>
    </row>
    <row r="195" spans="1:19">
      <c r="A195" s="8" t="s">
        <v>37</v>
      </c>
      <c r="B195" s="8" t="s">
        <v>385</v>
      </c>
      <c r="C195" s="8" t="s">
        <v>1028</v>
      </c>
      <c r="D195" s="8"/>
      <c r="E195" s="8">
        <v>150</v>
      </c>
      <c r="F195" s="8"/>
      <c r="G195" s="8"/>
      <c r="H195" s="8"/>
      <c r="I195" s="8"/>
      <c r="J195" s="8">
        <v>137</v>
      </c>
      <c r="K195" s="8"/>
      <c r="L195" s="8"/>
      <c r="M195" s="7">
        <f t="shared" si="21"/>
        <v>287</v>
      </c>
      <c r="O195" s="8" t="s">
        <v>7</v>
      </c>
      <c r="P195" s="7">
        <f>SUM(H192:H199)</f>
        <v>846</v>
      </c>
      <c r="R195" s="6"/>
      <c r="S195" s="7"/>
    </row>
    <row r="196" spans="1:19">
      <c r="A196" s="8" t="s">
        <v>37</v>
      </c>
      <c r="B196" s="8" t="s">
        <v>169</v>
      </c>
      <c r="C196" s="8" t="s">
        <v>1029</v>
      </c>
      <c r="D196" s="8"/>
      <c r="E196" s="8">
        <v>168</v>
      </c>
      <c r="F196" s="8">
        <v>210</v>
      </c>
      <c r="G196" s="8">
        <v>172</v>
      </c>
      <c r="H196" s="8">
        <v>144</v>
      </c>
      <c r="I196" s="8">
        <v>146</v>
      </c>
      <c r="J196" s="8"/>
      <c r="K196" s="8"/>
      <c r="L196" s="8">
        <v>155</v>
      </c>
      <c r="M196" s="7">
        <f t="shared" si="21"/>
        <v>995</v>
      </c>
      <c r="O196" s="8" t="s">
        <v>8</v>
      </c>
      <c r="P196" s="7">
        <f>SUM(I192:I199)</f>
        <v>890</v>
      </c>
      <c r="R196" s="6"/>
      <c r="S196" s="7"/>
    </row>
    <row r="197" spans="1:19">
      <c r="A197" s="8" t="s">
        <v>37</v>
      </c>
      <c r="B197" s="8" t="s">
        <v>312</v>
      </c>
      <c r="C197" s="8" t="s">
        <v>1030</v>
      </c>
      <c r="D197" s="8"/>
      <c r="E197" s="8"/>
      <c r="F197" s="8"/>
      <c r="G197" s="8"/>
      <c r="H197" s="8">
        <v>182</v>
      </c>
      <c r="I197" s="8">
        <v>175</v>
      </c>
      <c r="J197" s="8"/>
      <c r="K197" s="8"/>
      <c r="L197" s="8"/>
      <c r="M197" s="7">
        <f t="shared" si="21"/>
        <v>357</v>
      </c>
      <c r="O197" s="8" t="s">
        <v>9</v>
      </c>
      <c r="P197" s="7">
        <f>SUM(J192:J199)</f>
        <v>801</v>
      </c>
      <c r="R197" s="6"/>
      <c r="S197" s="7"/>
    </row>
    <row r="198" spans="1:19">
      <c r="A198" s="8" t="s">
        <v>37</v>
      </c>
      <c r="B198" s="8" t="s">
        <v>1026</v>
      </c>
      <c r="C198" s="8" t="s">
        <v>1031</v>
      </c>
      <c r="D198" s="8">
        <v>143</v>
      </c>
      <c r="E198" s="8"/>
      <c r="F198" s="8"/>
      <c r="G198" s="8">
        <v>194</v>
      </c>
      <c r="H198" s="8">
        <v>192</v>
      </c>
      <c r="I198" s="8">
        <v>203</v>
      </c>
      <c r="J198" s="8"/>
      <c r="K198" s="8">
        <v>173</v>
      </c>
      <c r="L198" s="8">
        <v>124</v>
      </c>
      <c r="M198" s="7">
        <f t="shared" si="21"/>
        <v>1029</v>
      </c>
      <c r="O198" s="8" t="s">
        <v>10</v>
      </c>
      <c r="P198" s="7">
        <f>SUM(K192:K199)</f>
        <v>994</v>
      </c>
      <c r="R198" s="6"/>
      <c r="S198" s="7"/>
    </row>
    <row r="199" spans="1:19">
      <c r="A199" s="8" t="s">
        <v>37</v>
      </c>
      <c r="B199" s="8" t="s">
        <v>227</v>
      </c>
      <c r="C199" s="8" t="s">
        <v>1032</v>
      </c>
      <c r="D199" s="8">
        <v>240</v>
      </c>
      <c r="E199" s="8">
        <v>155</v>
      </c>
      <c r="F199" s="8">
        <v>165</v>
      </c>
      <c r="G199" s="8"/>
      <c r="H199" s="8"/>
      <c r="I199" s="8"/>
      <c r="J199" s="8">
        <v>159</v>
      </c>
      <c r="K199" s="8">
        <v>209</v>
      </c>
      <c r="L199" s="8">
        <v>182</v>
      </c>
      <c r="M199" s="5">
        <f t="shared" si="21"/>
        <v>1110</v>
      </c>
      <c r="O199" s="8" t="s">
        <v>11</v>
      </c>
      <c r="P199" s="7">
        <f>SUM(L192:L199)</f>
        <v>840</v>
      </c>
      <c r="R199" s="6"/>
      <c r="S199" s="7"/>
    </row>
    <row r="200" spans="1:19">
      <c r="A200" s="4" t="s">
        <v>38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5">
        <f>SUM(D200:L200)</f>
        <v>0</v>
      </c>
      <c r="O200" s="4" t="s">
        <v>3</v>
      </c>
      <c r="P200" s="5">
        <f>SUM(D201:D208)</f>
        <v>945</v>
      </c>
      <c r="R200" s="9" t="str">
        <f>A200</f>
        <v>Huntington</v>
      </c>
      <c r="S200" s="5">
        <f>SUM(P200:P208)</f>
        <v>8569</v>
      </c>
    </row>
    <row r="201" spans="1:19">
      <c r="A201" s="4" t="s">
        <v>38</v>
      </c>
      <c r="B201" s="4" t="s">
        <v>715</v>
      </c>
      <c r="C201" s="4" t="s">
        <v>138</v>
      </c>
      <c r="D201" s="4">
        <v>199</v>
      </c>
      <c r="E201" s="4">
        <v>181</v>
      </c>
      <c r="F201" s="4"/>
      <c r="G201" s="4">
        <v>253</v>
      </c>
      <c r="H201" s="4">
        <v>192</v>
      </c>
      <c r="I201" s="4">
        <v>157</v>
      </c>
      <c r="J201" s="4">
        <v>202</v>
      </c>
      <c r="K201" s="4">
        <v>220</v>
      </c>
      <c r="L201" s="4">
        <v>204</v>
      </c>
      <c r="M201" s="5">
        <f t="shared" ref="M201:M208" si="22">SUM(D201:L201)</f>
        <v>1608</v>
      </c>
      <c r="O201" s="4" t="s">
        <v>4</v>
      </c>
      <c r="P201" s="5">
        <f>SUM(E201:E208)</f>
        <v>803</v>
      </c>
      <c r="R201" s="9"/>
      <c r="S201" s="5"/>
    </row>
    <row r="202" spans="1:19">
      <c r="A202" s="4" t="s">
        <v>38</v>
      </c>
      <c r="B202" s="4" t="s">
        <v>133</v>
      </c>
      <c r="C202" s="4" t="s">
        <v>1034</v>
      </c>
      <c r="D202" s="4"/>
      <c r="E202" s="4"/>
      <c r="F202" s="4">
        <v>193</v>
      </c>
      <c r="G202" s="4">
        <v>167</v>
      </c>
      <c r="H202" s="4">
        <v>195</v>
      </c>
      <c r="I202" s="4">
        <v>235</v>
      </c>
      <c r="J202" s="4">
        <v>123</v>
      </c>
      <c r="K202" s="4"/>
      <c r="L202" s="4"/>
      <c r="M202" s="5">
        <f t="shared" si="22"/>
        <v>913</v>
      </c>
      <c r="O202" s="4" t="s">
        <v>5</v>
      </c>
      <c r="P202" s="5">
        <f>SUM(F201:F208)</f>
        <v>1059</v>
      </c>
      <c r="R202" s="9"/>
      <c r="S202" s="5"/>
    </row>
    <row r="203" spans="1:19">
      <c r="A203" s="4" t="s">
        <v>38</v>
      </c>
      <c r="B203" s="4" t="s">
        <v>272</v>
      </c>
      <c r="C203" s="4" t="s">
        <v>1035</v>
      </c>
      <c r="D203" s="4">
        <v>166</v>
      </c>
      <c r="E203" s="4"/>
      <c r="F203" s="4"/>
      <c r="G203" s="4"/>
      <c r="H203" s="4"/>
      <c r="I203" s="4"/>
      <c r="J203" s="4"/>
      <c r="K203" s="4"/>
      <c r="L203" s="4">
        <v>213</v>
      </c>
      <c r="M203" s="5">
        <f t="shared" si="22"/>
        <v>379</v>
      </c>
      <c r="O203" s="4" t="s">
        <v>6</v>
      </c>
      <c r="P203" s="5">
        <f>SUM(G201:G208)</f>
        <v>1023</v>
      </c>
      <c r="R203" s="9"/>
      <c r="S203" s="5"/>
    </row>
    <row r="204" spans="1:19">
      <c r="A204" s="4" t="s">
        <v>38</v>
      </c>
      <c r="B204" s="4" t="s">
        <v>1033</v>
      </c>
      <c r="C204" s="4" t="s">
        <v>1036</v>
      </c>
      <c r="D204" s="4"/>
      <c r="E204" s="4">
        <v>153</v>
      </c>
      <c r="F204" s="4"/>
      <c r="G204" s="4"/>
      <c r="H204" s="4"/>
      <c r="I204" s="4"/>
      <c r="J204" s="4">
        <v>176</v>
      </c>
      <c r="K204" s="4">
        <v>157</v>
      </c>
      <c r="L204" s="4"/>
      <c r="M204" s="5">
        <f t="shared" si="22"/>
        <v>486</v>
      </c>
      <c r="O204" s="4" t="s">
        <v>7</v>
      </c>
      <c r="P204" s="5">
        <f>SUM(H201:H208)</f>
        <v>997</v>
      </c>
      <c r="R204" s="9"/>
      <c r="S204" s="5"/>
    </row>
    <row r="205" spans="1:19">
      <c r="A205" s="4" t="s">
        <v>38</v>
      </c>
      <c r="B205" s="4" t="s">
        <v>1037</v>
      </c>
      <c r="C205" s="4" t="s">
        <v>138</v>
      </c>
      <c r="D205" s="4">
        <v>171</v>
      </c>
      <c r="E205" s="4">
        <v>184</v>
      </c>
      <c r="F205" s="4">
        <v>244</v>
      </c>
      <c r="G205" s="4">
        <v>256</v>
      </c>
      <c r="H205" s="4">
        <v>194</v>
      </c>
      <c r="I205" s="4">
        <v>244</v>
      </c>
      <c r="J205" s="4">
        <v>171</v>
      </c>
      <c r="K205" s="4">
        <v>243</v>
      </c>
      <c r="L205" s="4">
        <v>160</v>
      </c>
      <c r="M205" s="5">
        <f t="shared" si="22"/>
        <v>1867</v>
      </c>
      <c r="O205" s="4" t="s">
        <v>8</v>
      </c>
      <c r="P205" s="5">
        <f>SUM(I201:I208)</f>
        <v>988</v>
      </c>
      <c r="R205" s="9"/>
      <c r="S205" s="5"/>
    </row>
    <row r="206" spans="1:19">
      <c r="A206" s="4" t="s">
        <v>38</v>
      </c>
      <c r="B206" s="4" t="s">
        <v>345</v>
      </c>
      <c r="C206" s="4" t="s">
        <v>138</v>
      </c>
      <c r="D206" s="4">
        <v>201</v>
      </c>
      <c r="E206" s="4">
        <v>165</v>
      </c>
      <c r="F206" s="4">
        <v>213</v>
      </c>
      <c r="G206" s="4"/>
      <c r="H206" s="4">
        <v>225</v>
      </c>
      <c r="I206" s="4">
        <v>172</v>
      </c>
      <c r="J206" s="4"/>
      <c r="K206" s="4">
        <v>174</v>
      </c>
      <c r="L206" s="4"/>
      <c r="M206" s="5">
        <f t="shared" si="22"/>
        <v>1150</v>
      </c>
      <c r="O206" s="4" t="s">
        <v>9</v>
      </c>
      <c r="P206" s="5">
        <f>SUM(J201:J208)</f>
        <v>825</v>
      </c>
      <c r="R206" s="9"/>
      <c r="S206" s="5"/>
    </row>
    <row r="207" spans="1:19">
      <c r="A207" s="4" t="s">
        <v>38</v>
      </c>
      <c r="B207" s="4" t="s">
        <v>1038</v>
      </c>
      <c r="C207" s="4" t="s">
        <v>163</v>
      </c>
      <c r="D207" s="4">
        <v>208</v>
      </c>
      <c r="E207" s="4">
        <v>120</v>
      </c>
      <c r="F207" s="4">
        <v>208</v>
      </c>
      <c r="G207" s="4">
        <v>210</v>
      </c>
      <c r="H207" s="4">
        <v>191</v>
      </c>
      <c r="I207" s="4">
        <v>180</v>
      </c>
      <c r="J207" s="4">
        <v>153</v>
      </c>
      <c r="K207" s="4"/>
      <c r="L207" s="4">
        <v>204</v>
      </c>
      <c r="M207" s="5">
        <f t="shared" si="22"/>
        <v>1474</v>
      </c>
      <c r="O207" s="4" t="s">
        <v>10</v>
      </c>
      <c r="P207" s="5">
        <f>SUM(K201:K208)</f>
        <v>977</v>
      </c>
      <c r="R207" s="9"/>
      <c r="S207" s="5"/>
    </row>
    <row r="208" spans="1:19">
      <c r="A208" s="4" t="s">
        <v>38</v>
      </c>
      <c r="B208" s="4" t="s">
        <v>1039</v>
      </c>
      <c r="C208" s="4" t="s">
        <v>1040</v>
      </c>
      <c r="D208" s="4"/>
      <c r="E208" s="4"/>
      <c r="F208" s="4">
        <v>201</v>
      </c>
      <c r="G208" s="4">
        <v>137</v>
      </c>
      <c r="H208" s="4"/>
      <c r="I208" s="4"/>
      <c r="J208" s="4"/>
      <c r="K208" s="4">
        <v>183</v>
      </c>
      <c r="L208" s="4">
        <v>171</v>
      </c>
      <c r="M208" s="5">
        <f t="shared" si="22"/>
        <v>692</v>
      </c>
      <c r="O208" s="4" t="s">
        <v>11</v>
      </c>
      <c r="P208" s="5">
        <f>SUM(L201:L208)</f>
        <v>952</v>
      </c>
      <c r="R208" s="9"/>
      <c r="S208" s="5"/>
    </row>
    <row r="209" spans="1:19">
      <c r="A209" s="8" t="s">
        <v>39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7">
        <f>SUM(D209:L209)</f>
        <v>0</v>
      </c>
      <c r="O209" s="8" t="s">
        <v>3</v>
      </c>
      <c r="P209" s="7">
        <f>SUM(D210:D217)</f>
        <v>882</v>
      </c>
      <c r="R209" s="6" t="str">
        <f>A209</f>
        <v>Illinois State</v>
      </c>
      <c r="S209" s="7">
        <f>SUM(P209:P217)</f>
        <v>8334</v>
      </c>
    </row>
    <row r="210" spans="1:19">
      <c r="A210" s="8" t="s">
        <v>39</v>
      </c>
      <c r="B210" s="8" t="s">
        <v>203</v>
      </c>
      <c r="C210" s="8" t="s">
        <v>983</v>
      </c>
      <c r="D210" s="8">
        <v>195</v>
      </c>
      <c r="E210" s="8">
        <v>199</v>
      </c>
      <c r="F210" s="8">
        <v>185</v>
      </c>
      <c r="G210" s="8">
        <v>162</v>
      </c>
      <c r="H210" s="8">
        <v>225</v>
      </c>
      <c r="I210" s="8">
        <v>164</v>
      </c>
      <c r="J210" s="8">
        <v>220</v>
      </c>
      <c r="K210" s="8">
        <v>186</v>
      </c>
      <c r="L210" s="8">
        <v>167</v>
      </c>
      <c r="M210" s="7">
        <f t="shared" ref="M210:M217" si="23">SUM(D210:L210)</f>
        <v>1703</v>
      </c>
      <c r="O210" s="8" t="s">
        <v>4</v>
      </c>
      <c r="P210" s="7">
        <f>SUM(E210:E217)</f>
        <v>1034</v>
      </c>
      <c r="R210" s="6"/>
      <c r="S210" s="7"/>
    </row>
    <row r="211" spans="1:19">
      <c r="A211" s="8" t="s">
        <v>39</v>
      </c>
      <c r="B211" s="8" t="s">
        <v>1197</v>
      </c>
      <c r="C211" s="8" t="s">
        <v>1199</v>
      </c>
      <c r="D211" s="8">
        <v>170</v>
      </c>
      <c r="E211" s="8">
        <v>230</v>
      </c>
      <c r="F211" s="8">
        <v>179</v>
      </c>
      <c r="G211" s="8">
        <v>191</v>
      </c>
      <c r="H211" s="8">
        <v>162</v>
      </c>
      <c r="I211" s="8"/>
      <c r="J211" s="8"/>
      <c r="K211" s="8"/>
      <c r="L211" s="8"/>
      <c r="M211" s="7">
        <f t="shared" si="23"/>
        <v>932</v>
      </c>
      <c r="O211" s="8" t="s">
        <v>5</v>
      </c>
      <c r="P211" s="7">
        <f>SUM(F210:F217)</f>
        <v>898</v>
      </c>
      <c r="R211" s="6"/>
      <c r="S211" s="7"/>
    </row>
    <row r="212" spans="1:19">
      <c r="A212" s="8" t="s">
        <v>39</v>
      </c>
      <c r="B212" s="8" t="s">
        <v>133</v>
      </c>
      <c r="C212" s="8" t="s">
        <v>1200</v>
      </c>
      <c r="D212" s="8">
        <v>154</v>
      </c>
      <c r="E212" s="8">
        <v>169</v>
      </c>
      <c r="F212" s="8">
        <v>159</v>
      </c>
      <c r="G212" s="8"/>
      <c r="H212" s="8"/>
      <c r="I212" s="8"/>
      <c r="J212" s="8">
        <v>157</v>
      </c>
      <c r="K212" s="8">
        <v>160</v>
      </c>
      <c r="L212" s="8">
        <v>178</v>
      </c>
      <c r="M212" s="7">
        <f t="shared" si="23"/>
        <v>977</v>
      </c>
      <c r="O212" s="8" t="s">
        <v>6</v>
      </c>
      <c r="P212" s="7">
        <f>SUM(G210:G217)</f>
        <v>948</v>
      </c>
      <c r="R212" s="6"/>
      <c r="S212" s="7"/>
    </row>
    <row r="213" spans="1:19">
      <c r="A213" s="8" t="s">
        <v>39</v>
      </c>
      <c r="B213" s="8" t="s">
        <v>1198</v>
      </c>
      <c r="C213" s="8" t="s">
        <v>1201</v>
      </c>
      <c r="D213" s="8"/>
      <c r="E213" s="8"/>
      <c r="F213" s="8"/>
      <c r="G213" s="8"/>
      <c r="H213" s="8"/>
      <c r="I213" s="8"/>
      <c r="J213" s="8"/>
      <c r="K213" s="8"/>
      <c r="L213" s="8"/>
      <c r="M213" s="7">
        <f t="shared" si="23"/>
        <v>0</v>
      </c>
      <c r="O213" s="8" t="s">
        <v>7</v>
      </c>
      <c r="P213" s="7">
        <f>SUM(H210:H217)</f>
        <v>1009</v>
      </c>
      <c r="R213" s="6"/>
      <c r="S213" s="7"/>
    </row>
    <row r="214" spans="1:19">
      <c r="A214" s="8" t="s">
        <v>39</v>
      </c>
      <c r="B214" s="8" t="s">
        <v>133</v>
      </c>
      <c r="C214" s="8" t="s">
        <v>1202</v>
      </c>
      <c r="D214" s="8">
        <v>189</v>
      </c>
      <c r="E214" s="8">
        <v>243</v>
      </c>
      <c r="F214" s="8">
        <v>188</v>
      </c>
      <c r="G214" s="8">
        <v>197</v>
      </c>
      <c r="H214" s="8">
        <v>209</v>
      </c>
      <c r="I214" s="8">
        <v>188</v>
      </c>
      <c r="J214" s="8">
        <v>213</v>
      </c>
      <c r="K214" s="8">
        <v>188</v>
      </c>
      <c r="L214" s="8">
        <v>174</v>
      </c>
      <c r="M214" s="7">
        <f t="shared" si="23"/>
        <v>1789</v>
      </c>
      <c r="O214" s="8" t="s">
        <v>8</v>
      </c>
      <c r="P214" s="7">
        <f>SUM(I210:I217)</f>
        <v>794</v>
      </c>
      <c r="R214" s="6"/>
      <c r="S214" s="7"/>
    </row>
    <row r="215" spans="1:19">
      <c r="A215" s="8" t="s">
        <v>39</v>
      </c>
      <c r="B215" s="8" t="s">
        <v>229</v>
      </c>
      <c r="C215" s="8" t="s">
        <v>1203</v>
      </c>
      <c r="D215" s="8">
        <v>174</v>
      </c>
      <c r="E215" s="8">
        <v>193</v>
      </c>
      <c r="F215" s="8">
        <v>187</v>
      </c>
      <c r="G215" s="8">
        <v>221</v>
      </c>
      <c r="H215" s="8">
        <v>224</v>
      </c>
      <c r="I215" s="8">
        <v>121</v>
      </c>
      <c r="J215" s="8">
        <v>225</v>
      </c>
      <c r="K215" s="8">
        <v>170</v>
      </c>
      <c r="L215" s="8">
        <v>204</v>
      </c>
      <c r="M215" s="7">
        <f t="shared" si="23"/>
        <v>1719</v>
      </c>
      <c r="O215" s="8" t="s">
        <v>9</v>
      </c>
      <c r="P215" s="7">
        <f>SUM(J210:J217)</f>
        <v>1018</v>
      </c>
      <c r="R215" s="6"/>
      <c r="S215" s="7"/>
    </row>
    <row r="216" spans="1:19">
      <c r="A216" s="8" t="s">
        <v>39</v>
      </c>
      <c r="B216" s="8" t="s">
        <v>133</v>
      </c>
      <c r="C216" s="8" t="s">
        <v>1035</v>
      </c>
      <c r="D216" s="8"/>
      <c r="E216" s="8"/>
      <c r="F216" s="8"/>
      <c r="G216" s="8">
        <v>177</v>
      </c>
      <c r="H216" s="8">
        <v>189</v>
      </c>
      <c r="I216" s="8">
        <v>149</v>
      </c>
      <c r="J216" s="8"/>
      <c r="K216" s="8"/>
      <c r="L216" s="8"/>
      <c r="M216" s="7">
        <f t="shared" si="23"/>
        <v>515</v>
      </c>
      <c r="O216" s="8" t="s">
        <v>10</v>
      </c>
      <c r="P216" s="7">
        <f>SUM(K210:K217)</f>
        <v>880</v>
      </c>
      <c r="R216" s="6"/>
      <c r="S216" s="7"/>
    </row>
    <row r="217" spans="1:19">
      <c r="A217" s="8" t="s">
        <v>39</v>
      </c>
      <c r="B217" s="8" t="s">
        <v>156</v>
      </c>
      <c r="C217" s="8" t="s">
        <v>1542</v>
      </c>
      <c r="D217" s="8"/>
      <c r="E217" s="8"/>
      <c r="F217" s="8"/>
      <c r="G217" s="8"/>
      <c r="H217" s="8"/>
      <c r="I217" s="8">
        <v>172</v>
      </c>
      <c r="J217" s="8">
        <v>203</v>
      </c>
      <c r="K217" s="8">
        <v>176</v>
      </c>
      <c r="L217" s="8">
        <v>148</v>
      </c>
      <c r="M217" s="5">
        <f t="shared" si="23"/>
        <v>699</v>
      </c>
      <c r="O217" s="8" t="s">
        <v>11</v>
      </c>
      <c r="P217" s="7">
        <f>SUM(L210:L217)</f>
        <v>871</v>
      </c>
      <c r="R217" s="6"/>
      <c r="S217" s="7"/>
    </row>
    <row r="218" spans="1:19">
      <c r="A218" s="4" t="s">
        <v>40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5">
        <f>SUM(D218:L218)</f>
        <v>0</v>
      </c>
      <c r="O218" s="4" t="s">
        <v>3</v>
      </c>
      <c r="P218" s="5">
        <f>SUM(D219:D226)</f>
        <v>884</v>
      </c>
      <c r="R218" s="9" t="str">
        <f>A218</f>
        <v>Indiana - Bloomington</v>
      </c>
      <c r="S218" s="5">
        <f>SUM(P218:P226)</f>
        <v>7349</v>
      </c>
    </row>
    <row r="219" spans="1:19">
      <c r="A219" s="4" t="s">
        <v>40</v>
      </c>
      <c r="B219" s="4" t="s">
        <v>189</v>
      </c>
      <c r="C219" s="4" t="s">
        <v>195</v>
      </c>
      <c r="D219" s="4">
        <v>199</v>
      </c>
      <c r="E219" s="4">
        <v>175</v>
      </c>
      <c r="F219" s="4">
        <v>172</v>
      </c>
      <c r="G219" s="4">
        <v>112</v>
      </c>
      <c r="H219" s="4">
        <v>153</v>
      </c>
      <c r="I219" s="4">
        <v>156</v>
      </c>
      <c r="J219" s="4">
        <v>150</v>
      </c>
      <c r="K219" s="4">
        <v>184</v>
      </c>
      <c r="L219" s="4">
        <v>187</v>
      </c>
      <c r="M219" s="5">
        <f t="shared" ref="M219:M226" si="24">SUM(D219:L219)</f>
        <v>1488</v>
      </c>
      <c r="O219" s="4" t="s">
        <v>4</v>
      </c>
      <c r="P219" s="5">
        <f>SUM(E219:E226)</f>
        <v>834</v>
      </c>
      <c r="R219" s="9"/>
      <c r="S219" s="5"/>
    </row>
    <row r="220" spans="1:19">
      <c r="A220" s="4" t="s">
        <v>40</v>
      </c>
      <c r="B220" s="4" t="s">
        <v>190</v>
      </c>
      <c r="C220" s="4" t="s">
        <v>155</v>
      </c>
      <c r="D220" s="4">
        <v>175</v>
      </c>
      <c r="E220" s="4">
        <v>190</v>
      </c>
      <c r="F220" s="4">
        <v>202</v>
      </c>
      <c r="G220" s="4">
        <v>178</v>
      </c>
      <c r="H220" s="4">
        <v>189</v>
      </c>
      <c r="I220" s="4">
        <v>186</v>
      </c>
      <c r="J220" s="4">
        <v>150</v>
      </c>
      <c r="K220" s="4">
        <v>150</v>
      </c>
      <c r="L220" s="4">
        <v>193</v>
      </c>
      <c r="M220" s="5">
        <f t="shared" si="24"/>
        <v>1613</v>
      </c>
      <c r="O220" s="4" t="s">
        <v>5</v>
      </c>
      <c r="P220" s="5">
        <f>SUM(F219:F226)</f>
        <v>916</v>
      </c>
      <c r="R220" s="9"/>
      <c r="S220" s="5"/>
    </row>
    <row r="221" spans="1:19">
      <c r="A221" s="4" t="s">
        <v>40</v>
      </c>
      <c r="B221" s="4" t="s">
        <v>181</v>
      </c>
      <c r="C221" s="4" t="s">
        <v>196</v>
      </c>
      <c r="D221" s="4">
        <v>178</v>
      </c>
      <c r="E221" s="4">
        <v>168</v>
      </c>
      <c r="F221" s="4">
        <v>147</v>
      </c>
      <c r="G221" s="4"/>
      <c r="H221" s="4">
        <v>153</v>
      </c>
      <c r="I221" s="4">
        <v>167</v>
      </c>
      <c r="J221" s="4">
        <v>107</v>
      </c>
      <c r="K221" s="4"/>
      <c r="L221" s="4">
        <v>155</v>
      </c>
      <c r="M221" s="5">
        <f t="shared" si="24"/>
        <v>1075</v>
      </c>
      <c r="O221" s="4" t="s">
        <v>6</v>
      </c>
      <c r="P221" s="5">
        <f>SUM(G219:G226)</f>
        <v>727</v>
      </c>
      <c r="R221" s="9"/>
      <c r="S221" s="5"/>
    </row>
    <row r="222" spans="1:19">
      <c r="A222" s="4" t="s">
        <v>40</v>
      </c>
      <c r="B222" s="4" t="s">
        <v>131</v>
      </c>
      <c r="C222" s="4" t="s">
        <v>197</v>
      </c>
      <c r="D222" s="4"/>
      <c r="E222" s="4"/>
      <c r="F222" s="4"/>
      <c r="G222" s="4"/>
      <c r="H222" s="4"/>
      <c r="I222" s="4"/>
      <c r="J222" s="4"/>
      <c r="K222" s="4"/>
      <c r="L222" s="4"/>
      <c r="M222" s="5">
        <f t="shared" si="24"/>
        <v>0</v>
      </c>
      <c r="O222" s="4" t="s">
        <v>7</v>
      </c>
      <c r="P222" s="5">
        <f>SUM(H219:H226)</f>
        <v>793</v>
      </c>
      <c r="R222" s="9"/>
      <c r="S222" s="5"/>
    </row>
    <row r="223" spans="1:19">
      <c r="A223" s="4" t="s">
        <v>40</v>
      </c>
      <c r="B223" s="4" t="s">
        <v>191</v>
      </c>
      <c r="C223" s="4" t="s">
        <v>198</v>
      </c>
      <c r="D223" s="4">
        <v>192</v>
      </c>
      <c r="E223" s="4">
        <v>158</v>
      </c>
      <c r="F223" s="4">
        <v>191</v>
      </c>
      <c r="G223" s="4">
        <v>136</v>
      </c>
      <c r="H223" s="4">
        <v>172</v>
      </c>
      <c r="I223" s="4">
        <v>114</v>
      </c>
      <c r="J223" s="4">
        <v>178</v>
      </c>
      <c r="K223" s="4">
        <v>163</v>
      </c>
      <c r="L223" s="4">
        <v>185</v>
      </c>
      <c r="M223" s="5">
        <f t="shared" si="24"/>
        <v>1489</v>
      </c>
      <c r="O223" s="4" t="s">
        <v>8</v>
      </c>
      <c r="P223" s="5">
        <f>SUM(I219:I226)</f>
        <v>764</v>
      </c>
      <c r="R223" s="9"/>
      <c r="S223" s="5"/>
    </row>
    <row r="224" spans="1:19">
      <c r="A224" s="4" t="s">
        <v>40</v>
      </c>
      <c r="B224" s="4" t="s">
        <v>192</v>
      </c>
      <c r="C224" s="4" t="s">
        <v>199</v>
      </c>
      <c r="D224" s="4"/>
      <c r="E224" s="4">
        <v>143</v>
      </c>
      <c r="F224" s="4"/>
      <c r="G224" s="4">
        <v>129</v>
      </c>
      <c r="H224" s="4"/>
      <c r="I224" s="4">
        <v>141</v>
      </c>
      <c r="J224" s="4"/>
      <c r="K224" s="4">
        <v>125</v>
      </c>
      <c r="L224" s="4"/>
      <c r="M224" s="5">
        <f t="shared" si="24"/>
        <v>538</v>
      </c>
      <c r="O224" s="4" t="s">
        <v>9</v>
      </c>
      <c r="P224" s="5">
        <f>SUM(J219:J226)</f>
        <v>743</v>
      </c>
      <c r="R224" s="9"/>
      <c r="S224" s="5"/>
    </row>
    <row r="225" spans="1:19">
      <c r="A225" s="4" t="s">
        <v>40</v>
      </c>
      <c r="B225" s="4" t="s">
        <v>193</v>
      </c>
      <c r="C225" s="4" t="s">
        <v>200</v>
      </c>
      <c r="D225" s="4"/>
      <c r="E225" s="4"/>
      <c r="F225" s="4"/>
      <c r="G225" s="4"/>
      <c r="H225" s="4"/>
      <c r="I225" s="4"/>
      <c r="J225" s="4"/>
      <c r="K225" s="4"/>
      <c r="L225" s="4"/>
      <c r="M225" s="5">
        <f t="shared" si="24"/>
        <v>0</v>
      </c>
      <c r="O225" s="4" t="s">
        <v>10</v>
      </c>
      <c r="P225" s="5">
        <f>SUM(K219:K226)</f>
        <v>826</v>
      </c>
      <c r="R225" s="9"/>
      <c r="S225" s="5"/>
    </row>
    <row r="226" spans="1:19">
      <c r="A226" s="4" t="s">
        <v>40</v>
      </c>
      <c r="B226" s="4" t="s">
        <v>194</v>
      </c>
      <c r="C226" s="4" t="s">
        <v>201</v>
      </c>
      <c r="D226" s="4">
        <v>140</v>
      </c>
      <c r="E226" s="4"/>
      <c r="F226" s="4">
        <v>204</v>
      </c>
      <c r="G226" s="4">
        <v>172</v>
      </c>
      <c r="H226" s="4">
        <v>126</v>
      </c>
      <c r="I226" s="4"/>
      <c r="J226" s="4">
        <v>158</v>
      </c>
      <c r="K226" s="4">
        <v>204</v>
      </c>
      <c r="L226" s="4">
        <v>142</v>
      </c>
      <c r="M226" s="5">
        <f t="shared" si="24"/>
        <v>1146</v>
      </c>
      <c r="O226" s="4" t="s">
        <v>11</v>
      </c>
      <c r="P226" s="5">
        <f>SUM(L219:L226)</f>
        <v>862</v>
      </c>
      <c r="R226" s="9"/>
      <c r="S226" s="5"/>
    </row>
    <row r="227" spans="1:19">
      <c r="A227" s="8" t="s">
        <v>41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7">
        <f>SUM(D227:L227)</f>
        <v>0</v>
      </c>
      <c r="O227" s="8" t="s">
        <v>3</v>
      </c>
      <c r="P227" s="7">
        <f>SUM(D228:D235)</f>
        <v>898</v>
      </c>
      <c r="R227" s="6" t="str">
        <f>A227</f>
        <v>Indiana Tech</v>
      </c>
      <c r="S227" s="7">
        <f>SUM(P227:P235)</f>
        <v>8518</v>
      </c>
    </row>
    <row r="228" spans="1:19">
      <c r="A228" s="8" t="s">
        <v>41</v>
      </c>
      <c r="B228" s="8" t="s">
        <v>1532</v>
      </c>
      <c r="C228" s="8" t="s">
        <v>1232</v>
      </c>
      <c r="D228" s="8"/>
      <c r="E228" s="8"/>
      <c r="F228" s="8"/>
      <c r="G228" s="8"/>
      <c r="H228" s="8"/>
      <c r="I228" s="8"/>
      <c r="J228" s="8"/>
      <c r="K228" s="8">
        <v>193</v>
      </c>
      <c r="L228" s="8">
        <v>178</v>
      </c>
      <c r="M228" s="7">
        <f t="shared" ref="M228:M235" si="25">SUM(D228:L228)</f>
        <v>371</v>
      </c>
      <c r="O228" s="8" t="s">
        <v>4</v>
      </c>
      <c r="P228" s="7">
        <f>SUM(E228:E235)</f>
        <v>924</v>
      </c>
      <c r="R228" s="6"/>
      <c r="S228" s="7"/>
    </row>
    <row r="229" spans="1:19">
      <c r="A229" s="8" t="s">
        <v>41</v>
      </c>
      <c r="B229" s="8" t="s">
        <v>1228</v>
      </c>
      <c r="C229" s="8" t="s">
        <v>138</v>
      </c>
      <c r="D229" s="8">
        <v>221</v>
      </c>
      <c r="E229" s="8">
        <v>173</v>
      </c>
      <c r="F229" s="8">
        <v>180</v>
      </c>
      <c r="G229" s="8">
        <v>189</v>
      </c>
      <c r="H229" s="8">
        <v>186</v>
      </c>
      <c r="I229" s="8">
        <v>226</v>
      </c>
      <c r="J229" s="8">
        <v>196</v>
      </c>
      <c r="K229" s="8"/>
      <c r="L229" s="8">
        <v>198</v>
      </c>
      <c r="M229" s="7">
        <f t="shared" si="25"/>
        <v>1569</v>
      </c>
      <c r="O229" s="8" t="s">
        <v>5</v>
      </c>
      <c r="P229" s="7">
        <f>SUM(F228:F235)</f>
        <v>1010</v>
      </c>
      <c r="R229" s="6"/>
      <c r="S229" s="7"/>
    </row>
    <row r="230" spans="1:19">
      <c r="A230" s="8" t="s">
        <v>41</v>
      </c>
      <c r="B230" s="8" t="s">
        <v>143</v>
      </c>
      <c r="C230" s="8" t="s">
        <v>1230</v>
      </c>
      <c r="D230" s="8">
        <v>121</v>
      </c>
      <c r="E230" s="8">
        <v>155</v>
      </c>
      <c r="F230" s="8">
        <v>209</v>
      </c>
      <c r="G230" s="8">
        <v>213</v>
      </c>
      <c r="H230" s="8">
        <v>178</v>
      </c>
      <c r="I230" s="8">
        <v>175</v>
      </c>
      <c r="J230" s="8">
        <v>178</v>
      </c>
      <c r="K230" s="8"/>
      <c r="L230" s="8"/>
      <c r="M230" s="7">
        <f t="shared" si="25"/>
        <v>1229</v>
      </c>
      <c r="O230" s="8" t="s">
        <v>6</v>
      </c>
      <c r="P230" s="7">
        <f>SUM(G228:G235)</f>
        <v>985</v>
      </c>
      <c r="R230" s="6"/>
      <c r="S230" s="7"/>
    </row>
    <row r="231" spans="1:19">
      <c r="A231" s="8" t="s">
        <v>41</v>
      </c>
      <c r="B231" s="8" t="s">
        <v>146</v>
      </c>
      <c r="C231" s="8" t="s">
        <v>1231</v>
      </c>
      <c r="D231" s="8">
        <v>200</v>
      </c>
      <c r="E231" s="8">
        <v>214</v>
      </c>
      <c r="F231" s="8">
        <v>202</v>
      </c>
      <c r="G231" s="8">
        <v>212</v>
      </c>
      <c r="H231" s="8">
        <v>190</v>
      </c>
      <c r="I231" s="8">
        <v>168</v>
      </c>
      <c r="J231" s="8">
        <v>186</v>
      </c>
      <c r="K231" s="8">
        <v>230</v>
      </c>
      <c r="L231" s="8">
        <v>195</v>
      </c>
      <c r="M231" s="7">
        <f t="shared" si="25"/>
        <v>1797</v>
      </c>
      <c r="O231" s="8" t="s">
        <v>7</v>
      </c>
      <c r="P231" s="7">
        <f>SUM(H228:H235)</f>
        <v>918</v>
      </c>
      <c r="R231" s="6"/>
      <c r="S231" s="7"/>
    </row>
    <row r="232" spans="1:19">
      <c r="A232" s="8" t="s">
        <v>41</v>
      </c>
      <c r="B232" s="8" t="s">
        <v>615</v>
      </c>
      <c r="C232" s="8" t="s">
        <v>1232</v>
      </c>
      <c r="D232" s="8">
        <v>175</v>
      </c>
      <c r="E232" s="8">
        <v>184</v>
      </c>
      <c r="F232" s="8">
        <v>189</v>
      </c>
      <c r="G232" s="8">
        <v>211</v>
      </c>
      <c r="H232" s="8">
        <v>158</v>
      </c>
      <c r="I232" s="8">
        <v>164</v>
      </c>
      <c r="J232" s="8">
        <v>178</v>
      </c>
      <c r="K232" s="8">
        <v>203</v>
      </c>
      <c r="L232" s="8">
        <v>268</v>
      </c>
      <c r="M232" s="7">
        <f t="shared" si="25"/>
        <v>1730</v>
      </c>
      <c r="O232" s="8" t="s">
        <v>8</v>
      </c>
      <c r="P232" s="7">
        <f>SUM(I228:I235)</f>
        <v>901</v>
      </c>
      <c r="R232" s="6"/>
      <c r="S232" s="7"/>
    </row>
    <row r="233" spans="1:19">
      <c r="A233" s="8" t="s">
        <v>41</v>
      </c>
      <c r="B233" s="8" t="s">
        <v>1229</v>
      </c>
      <c r="C233" s="8" t="s">
        <v>1233</v>
      </c>
      <c r="D233" s="8">
        <v>181</v>
      </c>
      <c r="E233" s="8">
        <v>198</v>
      </c>
      <c r="F233" s="8">
        <v>230</v>
      </c>
      <c r="G233" s="8">
        <v>160</v>
      </c>
      <c r="H233" s="8">
        <v>206</v>
      </c>
      <c r="I233" s="8">
        <v>168</v>
      </c>
      <c r="J233" s="8">
        <v>141</v>
      </c>
      <c r="K233" s="8"/>
      <c r="L233" s="8"/>
      <c r="M233" s="7">
        <f t="shared" si="25"/>
        <v>1284</v>
      </c>
      <c r="O233" s="8" t="s">
        <v>9</v>
      </c>
      <c r="P233" s="7">
        <f>SUM(J228:J235)</f>
        <v>879</v>
      </c>
      <c r="R233" s="6"/>
      <c r="S233" s="7"/>
    </row>
    <row r="234" spans="1:19">
      <c r="A234" s="8" t="s">
        <v>41</v>
      </c>
      <c r="B234" s="8" t="s">
        <v>181</v>
      </c>
      <c r="C234" s="8" t="s">
        <v>1234</v>
      </c>
      <c r="D234" s="8"/>
      <c r="E234" s="8"/>
      <c r="F234" s="8"/>
      <c r="G234" s="8"/>
      <c r="H234" s="8"/>
      <c r="I234" s="8"/>
      <c r="J234" s="8"/>
      <c r="K234" s="8">
        <v>159</v>
      </c>
      <c r="L234" s="8"/>
      <c r="M234" s="7">
        <f t="shared" si="25"/>
        <v>159</v>
      </c>
      <c r="O234" s="8" t="s">
        <v>10</v>
      </c>
      <c r="P234" s="7">
        <f>SUM(K228:K235)</f>
        <v>964</v>
      </c>
      <c r="R234" s="6"/>
      <c r="S234" s="7"/>
    </row>
    <row r="235" spans="1:19">
      <c r="A235" s="8" t="s">
        <v>41</v>
      </c>
      <c r="B235" s="8" t="s">
        <v>158</v>
      </c>
      <c r="C235" s="8" t="s">
        <v>1533</v>
      </c>
      <c r="D235" s="8"/>
      <c r="E235" s="8"/>
      <c r="F235" s="8"/>
      <c r="G235" s="8"/>
      <c r="H235" s="8"/>
      <c r="I235" s="8"/>
      <c r="J235" s="8"/>
      <c r="K235" s="8">
        <v>179</v>
      </c>
      <c r="L235" s="8">
        <v>200</v>
      </c>
      <c r="M235" s="5">
        <f t="shared" si="25"/>
        <v>379</v>
      </c>
      <c r="O235" s="8" t="s">
        <v>11</v>
      </c>
      <c r="P235" s="7">
        <f>SUM(L228:L235)</f>
        <v>1039</v>
      </c>
      <c r="R235" s="6"/>
      <c r="S235" s="7"/>
    </row>
    <row r="236" spans="1:19">
      <c r="A236" s="4" t="s">
        <v>42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5">
        <f>SUM(D236:L236)</f>
        <v>0</v>
      </c>
      <c r="O236" s="4" t="s">
        <v>3</v>
      </c>
      <c r="P236" s="5">
        <f>SUM(D237:D244)</f>
        <v>930</v>
      </c>
      <c r="R236" s="9" t="str">
        <f>A236</f>
        <v>Iowa Central</v>
      </c>
      <c r="S236" s="5">
        <f>SUM(P236:P244)</f>
        <v>8124</v>
      </c>
    </row>
    <row r="237" spans="1:19">
      <c r="A237" s="4" t="s">
        <v>42</v>
      </c>
      <c r="B237" s="4" t="s">
        <v>995</v>
      </c>
      <c r="C237" s="4" t="s">
        <v>1000</v>
      </c>
      <c r="D237" s="4">
        <v>197</v>
      </c>
      <c r="E237" s="4">
        <v>210</v>
      </c>
      <c r="F237" s="4">
        <v>180</v>
      </c>
      <c r="G237" s="4">
        <v>124</v>
      </c>
      <c r="H237" s="4"/>
      <c r="I237" s="4"/>
      <c r="J237" s="4">
        <v>200</v>
      </c>
      <c r="K237" s="4">
        <v>161</v>
      </c>
      <c r="L237" s="4">
        <v>189</v>
      </c>
      <c r="M237" s="5">
        <f t="shared" ref="M237:M244" si="26">SUM(D237:L237)</f>
        <v>1261</v>
      </c>
      <c r="O237" s="4" t="s">
        <v>4</v>
      </c>
      <c r="P237" s="5">
        <f>SUM(E237:E244)</f>
        <v>864</v>
      </c>
      <c r="R237" s="9"/>
      <c r="S237" s="5"/>
    </row>
    <row r="238" spans="1:19">
      <c r="A238" s="4" t="s">
        <v>42</v>
      </c>
      <c r="B238" s="4" t="s">
        <v>996</v>
      </c>
      <c r="C238" s="4" t="s">
        <v>1001</v>
      </c>
      <c r="D238" s="4">
        <v>214</v>
      </c>
      <c r="E238" s="4">
        <v>192</v>
      </c>
      <c r="F238" s="4">
        <v>155</v>
      </c>
      <c r="G238" s="4">
        <v>165</v>
      </c>
      <c r="H238" s="4">
        <v>228</v>
      </c>
      <c r="I238" s="4">
        <v>170</v>
      </c>
      <c r="J238" s="4">
        <v>212</v>
      </c>
      <c r="K238" s="4">
        <v>174</v>
      </c>
      <c r="L238" s="4">
        <v>174</v>
      </c>
      <c r="M238" s="5">
        <f t="shared" si="26"/>
        <v>1684</v>
      </c>
      <c r="O238" s="4" t="s">
        <v>5</v>
      </c>
      <c r="P238" s="5">
        <f>SUM(F237:F244)</f>
        <v>923</v>
      </c>
      <c r="R238" s="9"/>
      <c r="S238" s="5"/>
    </row>
    <row r="239" spans="1:19">
      <c r="A239" s="4" t="s">
        <v>42</v>
      </c>
      <c r="B239" s="4" t="s">
        <v>997</v>
      </c>
      <c r="C239" s="4" t="s">
        <v>1002</v>
      </c>
      <c r="D239" s="4">
        <v>174</v>
      </c>
      <c r="E239" s="4">
        <v>174</v>
      </c>
      <c r="F239" s="4">
        <v>244</v>
      </c>
      <c r="G239" s="4">
        <v>144</v>
      </c>
      <c r="H239" s="4">
        <v>201</v>
      </c>
      <c r="I239" s="4">
        <v>155</v>
      </c>
      <c r="J239" s="4">
        <v>221</v>
      </c>
      <c r="K239" s="4">
        <v>196</v>
      </c>
      <c r="L239" s="4">
        <v>137</v>
      </c>
      <c r="M239" s="5">
        <f t="shared" si="26"/>
        <v>1646</v>
      </c>
      <c r="O239" s="4" t="s">
        <v>6</v>
      </c>
      <c r="P239" s="5">
        <f>SUM(G237:G244)</f>
        <v>762</v>
      </c>
      <c r="R239" s="9"/>
      <c r="S239" s="5"/>
    </row>
    <row r="240" spans="1:19">
      <c r="A240" s="4" t="s">
        <v>42</v>
      </c>
      <c r="B240" s="4" t="s">
        <v>998</v>
      </c>
      <c r="C240" s="4" t="s">
        <v>629</v>
      </c>
      <c r="D240" s="4"/>
      <c r="E240" s="4"/>
      <c r="F240" s="4"/>
      <c r="G240" s="4">
        <v>177</v>
      </c>
      <c r="H240" s="4">
        <v>174</v>
      </c>
      <c r="I240" s="4">
        <v>201</v>
      </c>
      <c r="J240" s="4"/>
      <c r="K240" s="4"/>
      <c r="L240" s="4"/>
      <c r="M240" s="5">
        <f t="shared" si="26"/>
        <v>552</v>
      </c>
      <c r="O240" s="4" t="s">
        <v>7</v>
      </c>
      <c r="P240" s="5">
        <f>SUM(H237:H244)</f>
        <v>972</v>
      </c>
      <c r="R240" s="9"/>
      <c r="S240" s="5"/>
    </row>
    <row r="241" spans="1:19">
      <c r="A241" s="4" t="s">
        <v>42</v>
      </c>
      <c r="B241" s="4" t="s">
        <v>999</v>
      </c>
      <c r="C241" s="4" t="s">
        <v>1003</v>
      </c>
      <c r="D241" s="4">
        <v>158</v>
      </c>
      <c r="E241" s="4"/>
      <c r="F241" s="4"/>
      <c r="G241" s="4"/>
      <c r="H241" s="4">
        <v>181</v>
      </c>
      <c r="I241" s="4">
        <v>134</v>
      </c>
      <c r="J241" s="4"/>
      <c r="K241" s="4"/>
      <c r="L241" s="4"/>
      <c r="M241" s="5">
        <f t="shared" si="26"/>
        <v>473</v>
      </c>
      <c r="O241" s="4" t="s">
        <v>8</v>
      </c>
      <c r="P241" s="5">
        <f>SUM(I237:I244)</f>
        <v>860</v>
      </c>
      <c r="R241" s="9"/>
      <c r="S241" s="5"/>
    </row>
    <row r="242" spans="1:19">
      <c r="A242" s="4" t="s">
        <v>42</v>
      </c>
      <c r="B242" s="4" t="s">
        <v>143</v>
      </c>
      <c r="C242" s="4" t="s">
        <v>1004</v>
      </c>
      <c r="D242" s="4"/>
      <c r="E242" s="4">
        <v>137</v>
      </c>
      <c r="F242" s="4"/>
      <c r="G242" s="4"/>
      <c r="H242" s="4"/>
      <c r="I242" s="4"/>
      <c r="J242" s="4">
        <v>213</v>
      </c>
      <c r="K242" s="4">
        <v>177</v>
      </c>
      <c r="L242" s="4">
        <v>175</v>
      </c>
      <c r="M242" s="5">
        <f t="shared" si="26"/>
        <v>702</v>
      </c>
      <c r="O242" s="4" t="s">
        <v>9</v>
      </c>
      <c r="P242" s="5">
        <f>SUM(J237:J244)</f>
        <v>1042</v>
      </c>
      <c r="R242" s="9"/>
      <c r="S242" s="5"/>
    </row>
    <row r="243" spans="1:19">
      <c r="A243" s="4" t="s">
        <v>42</v>
      </c>
      <c r="B243" s="4" t="s">
        <v>615</v>
      </c>
      <c r="C243" s="4" t="s">
        <v>1005</v>
      </c>
      <c r="D243" s="4"/>
      <c r="E243" s="4"/>
      <c r="F243" s="4">
        <v>147</v>
      </c>
      <c r="G243" s="4"/>
      <c r="H243" s="4"/>
      <c r="I243" s="4"/>
      <c r="J243" s="4"/>
      <c r="K243" s="4"/>
      <c r="L243" s="4"/>
      <c r="M243" s="5">
        <f t="shared" si="26"/>
        <v>147</v>
      </c>
      <c r="O243" s="4" t="s">
        <v>10</v>
      </c>
      <c r="P243" s="5">
        <f>SUM(K237:K244)</f>
        <v>891</v>
      </c>
      <c r="R243" s="9"/>
      <c r="S243" s="5"/>
    </row>
    <row r="244" spans="1:19">
      <c r="A244" s="4" t="s">
        <v>42</v>
      </c>
      <c r="B244" s="4" t="s">
        <v>980</v>
      </c>
      <c r="C244" s="4" t="s">
        <v>487</v>
      </c>
      <c r="D244" s="4">
        <v>187</v>
      </c>
      <c r="E244" s="4">
        <v>151</v>
      </c>
      <c r="F244" s="4">
        <v>197</v>
      </c>
      <c r="G244" s="4">
        <v>152</v>
      </c>
      <c r="H244" s="4">
        <v>188</v>
      </c>
      <c r="I244" s="4">
        <v>200</v>
      </c>
      <c r="J244" s="4">
        <v>196</v>
      </c>
      <c r="K244" s="4">
        <v>183</v>
      </c>
      <c r="L244" s="4">
        <v>205</v>
      </c>
      <c r="M244" s="5">
        <f t="shared" si="26"/>
        <v>1659</v>
      </c>
      <c r="O244" s="4" t="s">
        <v>11</v>
      </c>
      <c r="P244" s="5">
        <f>SUM(L237:L244)</f>
        <v>880</v>
      </c>
      <c r="R244" s="9"/>
      <c r="S244" s="5"/>
    </row>
    <row r="245" spans="1:19">
      <c r="A245" s="8" t="s">
        <v>43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7">
        <f>SUM(D245:L245)</f>
        <v>0</v>
      </c>
      <c r="O245" s="8" t="s">
        <v>3</v>
      </c>
      <c r="P245" s="7">
        <f>SUM(D246:D253)</f>
        <v>852</v>
      </c>
      <c r="R245" s="6" t="str">
        <f>A245</f>
        <v>Kansas</v>
      </c>
      <c r="S245" s="7">
        <f>SUM(P245:P253)</f>
        <v>8309</v>
      </c>
    </row>
    <row r="246" spans="1:19">
      <c r="A246" s="8" t="s">
        <v>43</v>
      </c>
      <c r="B246" s="8" t="s">
        <v>1267</v>
      </c>
      <c r="C246" s="8" t="s">
        <v>138</v>
      </c>
      <c r="D246" s="8">
        <v>224</v>
      </c>
      <c r="E246" s="8">
        <v>221</v>
      </c>
      <c r="F246" s="8">
        <v>196</v>
      </c>
      <c r="G246" s="8">
        <v>154</v>
      </c>
      <c r="H246" s="8">
        <v>178</v>
      </c>
      <c r="I246" s="8">
        <v>235</v>
      </c>
      <c r="J246" s="8">
        <v>155</v>
      </c>
      <c r="K246" s="8">
        <v>146</v>
      </c>
      <c r="L246" s="8">
        <v>197</v>
      </c>
      <c r="M246" s="7">
        <f t="shared" ref="M246:M253" si="27">SUM(D246:L246)</f>
        <v>1706</v>
      </c>
      <c r="O246" s="8" t="s">
        <v>4</v>
      </c>
      <c r="P246" s="7">
        <f>SUM(E246:E253)</f>
        <v>956</v>
      </c>
      <c r="R246" s="6"/>
      <c r="S246" s="7"/>
    </row>
    <row r="247" spans="1:19">
      <c r="A247" s="8" t="s">
        <v>43</v>
      </c>
      <c r="B247" s="8" t="s">
        <v>1409</v>
      </c>
      <c r="C247" s="8" t="s">
        <v>1410</v>
      </c>
      <c r="D247" s="8">
        <v>134</v>
      </c>
      <c r="E247" s="8"/>
      <c r="F247" s="8"/>
      <c r="G247" s="8">
        <v>221</v>
      </c>
      <c r="H247" s="8">
        <v>184</v>
      </c>
      <c r="I247" s="8">
        <v>233</v>
      </c>
      <c r="J247" s="8">
        <v>287</v>
      </c>
      <c r="K247" s="8">
        <v>193</v>
      </c>
      <c r="L247" s="8">
        <v>243</v>
      </c>
      <c r="M247" s="7">
        <f t="shared" si="27"/>
        <v>1495</v>
      </c>
      <c r="O247" s="8" t="s">
        <v>5</v>
      </c>
      <c r="P247" s="7">
        <f>SUM(F246:F253)</f>
        <v>887</v>
      </c>
      <c r="R247" s="6"/>
      <c r="S247" s="7"/>
    </row>
    <row r="248" spans="1:19">
      <c r="A248" s="8" t="s">
        <v>43</v>
      </c>
      <c r="B248" s="8" t="s">
        <v>158</v>
      </c>
      <c r="C248" s="8" t="s">
        <v>1411</v>
      </c>
      <c r="D248" s="8">
        <v>151</v>
      </c>
      <c r="E248" s="8">
        <v>192</v>
      </c>
      <c r="F248" s="8">
        <v>171</v>
      </c>
      <c r="G248" s="8">
        <v>166</v>
      </c>
      <c r="H248" s="8">
        <v>171</v>
      </c>
      <c r="I248" s="8"/>
      <c r="J248" s="8">
        <v>199</v>
      </c>
      <c r="K248" s="8">
        <v>214</v>
      </c>
      <c r="L248" s="8">
        <v>136</v>
      </c>
      <c r="M248" s="7">
        <f t="shared" si="27"/>
        <v>1400</v>
      </c>
      <c r="O248" s="8" t="s">
        <v>6</v>
      </c>
      <c r="P248" s="7">
        <f>SUM(G246:G253)</f>
        <v>878</v>
      </c>
      <c r="R248" s="6"/>
      <c r="S248" s="7"/>
    </row>
    <row r="249" spans="1:19">
      <c r="A249" s="8" t="s">
        <v>43</v>
      </c>
      <c r="B249" s="8" t="s">
        <v>1412</v>
      </c>
      <c r="C249" s="8" t="s">
        <v>331</v>
      </c>
      <c r="D249" s="8">
        <v>167</v>
      </c>
      <c r="E249" s="8">
        <v>208</v>
      </c>
      <c r="F249" s="8">
        <v>181</v>
      </c>
      <c r="G249" s="8">
        <v>171</v>
      </c>
      <c r="H249" s="8">
        <v>179</v>
      </c>
      <c r="I249" s="8">
        <v>171</v>
      </c>
      <c r="J249" s="8">
        <v>188</v>
      </c>
      <c r="K249" s="8">
        <v>203</v>
      </c>
      <c r="L249" s="8">
        <v>147</v>
      </c>
      <c r="M249" s="7">
        <f t="shared" si="27"/>
        <v>1615</v>
      </c>
      <c r="O249" s="8" t="s">
        <v>7</v>
      </c>
      <c r="P249" s="7">
        <f>SUM(H246:H253)</f>
        <v>904</v>
      </c>
      <c r="R249" s="6"/>
      <c r="S249" s="7"/>
    </row>
    <row r="250" spans="1:19">
      <c r="A250" s="8" t="s">
        <v>43</v>
      </c>
      <c r="B250" s="8" t="s">
        <v>378</v>
      </c>
      <c r="C250" s="8" t="s">
        <v>1413</v>
      </c>
      <c r="D250" s="8"/>
      <c r="E250" s="8">
        <v>191</v>
      </c>
      <c r="F250" s="8">
        <v>168</v>
      </c>
      <c r="G250" s="8"/>
      <c r="H250" s="8"/>
      <c r="I250" s="8">
        <v>221</v>
      </c>
      <c r="J250" s="8"/>
      <c r="K250" s="8"/>
      <c r="L250" s="8"/>
      <c r="M250" s="7">
        <f t="shared" si="27"/>
        <v>580</v>
      </c>
      <c r="O250" s="8" t="s">
        <v>8</v>
      </c>
      <c r="P250" s="7">
        <f>SUM(I246:I253)</f>
        <v>1023</v>
      </c>
      <c r="R250" s="6"/>
      <c r="S250" s="7"/>
    </row>
    <row r="251" spans="1:19">
      <c r="A251" s="8" t="s">
        <v>43</v>
      </c>
      <c r="B251" s="8" t="s">
        <v>325</v>
      </c>
      <c r="C251" s="8" t="s">
        <v>1414</v>
      </c>
      <c r="D251" s="8">
        <v>176</v>
      </c>
      <c r="E251" s="8">
        <v>144</v>
      </c>
      <c r="F251" s="8"/>
      <c r="G251" s="8"/>
      <c r="H251" s="8"/>
      <c r="I251" s="8"/>
      <c r="J251" s="8">
        <v>157</v>
      </c>
      <c r="K251" s="8">
        <v>173</v>
      </c>
      <c r="L251" s="8"/>
      <c r="M251" s="7">
        <f t="shared" si="27"/>
        <v>650</v>
      </c>
      <c r="O251" s="8" t="s">
        <v>9</v>
      </c>
      <c r="P251" s="7">
        <f>SUM(J246:J253)</f>
        <v>986</v>
      </c>
      <c r="R251" s="6"/>
      <c r="S251" s="7"/>
    </row>
    <row r="252" spans="1:19">
      <c r="A252" s="8" t="s">
        <v>43</v>
      </c>
      <c r="B252" s="8" t="s">
        <v>869</v>
      </c>
      <c r="C252" s="8" t="s">
        <v>1415</v>
      </c>
      <c r="D252" s="8"/>
      <c r="E252" s="8"/>
      <c r="F252" s="8">
        <v>171</v>
      </c>
      <c r="G252" s="8">
        <v>166</v>
      </c>
      <c r="H252" s="8">
        <v>192</v>
      </c>
      <c r="I252" s="8">
        <v>163</v>
      </c>
      <c r="J252" s="8"/>
      <c r="K252" s="8"/>
      <c r="L252" s="8">
        <v>171</v>
      </c>
      <c r="M252" s="7">
        <f t="shared" si="27"/>
        <v>863</v>
      </c>
      <c r="O252" s="8" t="s">
        <v>10</v>
      </c>
      <c r="P252" s="7">
        <f>SUM(K246:K253)</f>
        <v>929</v>
      </c>
      <c r="R252" s="6"/>
      <c r="S252" s="7"/>
    </row>
    <row r="253" spans="1:19">
      <c r="A253" s="8" t="s">
        <v>43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5">
        <f t="shared" si="27"/>
        <v>0</v>
      </c>
      <c r="O253" s="8" t="s">
        <v>11</v>
      </c>
      <c r="P253" s="7">
        <f>SUM(L246:L253)</f>
        <v>894</v>
      </c>
      <c r="R253" s="6"/>
      <c r="S253" s="7"/>
    </row>
    <row r="254" spans="1:19">
      <c r="A254" s="4" t="s">
        <v>44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5">
        <f>SUM(D254:L254)</f>
        <v>0</v>
      </c>
      <c r="O254" s="4" t="s">
        <v>3</v>
      </c>
      <c r="P254" s="5">
        <f>SUM(D255:D262)</f>
        <v>872</v>
      </c>
      <c r="R254" s="9" t="str">
        <f>A254</f>
        <v>Lawrence Tech</v>
      </c>
      <c r="S254" s="5">
        <f>SUM(P254:P262)</f>
        <v>8172</v>
      </c>
    </row>
    <row r="255" spans="1:19">
      <c r="A255" s="4" t="s">
        <v>44</v>
      </c>
      <c r="B255" s="4" t="s">
        <v>1476</v>
      </c>
      <c r="C255" s="4" t="s">
        <v>1509</v>
      </c>
      <c r="D255" s="4">
        <v>174</v>
      </c>
      <c r="E255" s="4">
        <v>167</v>
      </c>
      <c r="F255" s="4">
        <v>192</v>
      </c>
      <c r="G255" s="4">
        <v>201</v>
      </c>
      <c r="H255" s="4">
        <v>167</v>
      </c>
      <c r="I255" s="4"/>
      <c r="J255" s="4">
        <v>197</v>
      </c>
      <c r="K255" s="4">
        <v>152</v>
      </c>
      <c r="L255" s="4"/>
      <c r="M255" s="5">
        <f t="shared" ref="M255:M262" si="28">SUM(D255:L255)</f>
        <v>1250</v>
      </c>
      <c r="O255" s="4" t="s">
        <v>4</v>
      </c>
      <c r="P255" s="5">
        <f>SUM(E255:E262)</f>
        <v>888</v>
      </c>
      <c r="R255" s="9"/>
      <c r="S255" s="5"/>
    </row>
    <row r="256" spans="1:19">
      <c r="A256" s="4" t="s">
        <v>44</v>
      </c>
      <c r="B256" s="4" t="s">
        <v>1477</v>
      </c>
      <c r="C256" s="4" t="s">
        <v>1478</v>
      </c>
      <c r="D256" s="4">
        <v>199</v>
      </c>
      <c r="E256" s="4">
        <v>191</v>
      </c>
      <c r="F256" s="4">
        <v>177</v>
      </c>
      <c r="G256" s="4">
        <v>191</v>
      </c>
      <c r="H256" s="4">
        <v>176</v>
      </c>
      <c r="I256" s="4">
        <v>156</v>
      </c>
      <c r="J256" s="4">
        <v>224</v>
      </c>
      <c r="K256" s="4">
        <v>198</v>
      </c>
      <c r="L256" s="4"/>
      <c r="M256" s="5">
        <f t="shared" si="28"/>
        <v>1512</v>
      </c>
      <c r="O256" s="4" t="s">
        <v>5</v>
      </c>
      <c r="P256" s="5">
        <f>SUM(F255:F262)</f>
        <v>919</v>
      </c>
      <c r="R256" s="9"/>
      <c r="S256" s="5"/>
    </row>
    <row r="257" spans="1:19">
      <c r="A257" s="4" t="s">
        <v>44</v>
      </c>
      <c r="B257" s="4" t="s">
        <v>353</v>
      </c>
      <c r="C257" s="4" t="s">
        <v>1479</v>
      </c>
      <c r="D257" s="4">
        <v>204</v>
      </c>
      <c r="E257" s="4">
        <v>225</v>
      </c>
      <c r="F257" s="4">
        <v>193</v>
      </c>
      <c r="G257" s="4">
        <v>167</v>
      </c>
      <c r="H257" s="4">
        <v>211</v>
      </c>
      <c r="I257" s="4">
        <v>170</v>
      </c>
      <c r="J257" s="4">
        <v>268</v>
      </c>
      <c r="K257" s="4">
        <v>167</v>
      </c>
      <c r="L257" s="4">
        <v>202</v>
      </c>
      <c r="M257" s="5">
        <f t="shared" si="28"/>
        <v>1807</v>
      </c>
      <c r="O257" s="4" t="s">
        <v>6</v>
      </c>
      <c r="P257" s="5">
        <f>SUM(G255:G262)</f>
        <v>956</v>
      </c>
      <c r="R257" s="9"/>
      <c r="S257" s="5"/>
    </row>
    <row r="258" spans="1:19">
      <c r="A258" s="4" t="s">
        <v>44</v>
      </c>
      <c r="B258" s="4" t="s">
        <v>166</v>
      </c>
      <c r="C258" s="4" t="s">
        <v>1480</v>
      </c>
      <c r="D258" s="4">
        <v>136</v>
      </c>
      <c r="E258" s="4"/>
      <c r="F258" s="4"/>
      <c r="G258" s="4"/>
      <c r="H258" s="4"/>
      <c r="I258" s="4">
        <v>199</v>
      </c>
      <c r="J258" s="4">
        <v>172</v>
      </c>
      <c r="K258" s="4">
        <v>212</v>
      </c>
      <c r="L258" s="4">
        <v>153</v>
      </c>
      <c r="M258" s="5">
        <f t="shared" si="28"/>
        <v>872</v>
      </c>
      <c r="O258" s="4" t="s">
        <v>7</v>
      </c>
      <c r="P258" s="5">
        <f>SUM(H255:H262)</f>
        <v>895</v>
      </c>
      <c r="R258" s="9"/>
      <c r="S258" s="5"/>
    </row>
    <row r="259" spans="1:19">
      <c r="A259" s="4" t="s">
        <v>44</v>
      </c>
      <c r="B259" s="4" t="s">
        <v>221</v>
      </c>
      <c r="C259" s="4" t="s">
        <v>1481</v>
      </c>
      <c r="D259" s="4">
        <v>159</v>
      </c>
      <c r="E259" s="4">
        <v>175</v>
      </c>
      <c r="F259" s="4">
        <v>177</v>
      </c>
      <c r="G259" s="4"/>
      <c r="H259" s="4"/>
      <c r="I259" s="4"/>
      <c r="J259" s="4">
        <v>163</v>
      </c>
      <c r="K259" s="4">
        <v>140</v>
      </c>
      <c r="L259" s="4"/>
      <c r="M259" s="5">
        <f t="shared" si="28"/>
        <v>814</v>
      </c>
      <c r="O259" s="4" t="s">
        <v>8</v>
      </c>
      <c r="P259" s="5">
        <f>SUM(I255:I262)</f>
        <v>859</v>
      </c>
      <c r="R259" s="9"/>
      <c r="S259" s="5"/>
    </row>
    <row r="260" spans="1:19">
      <c r="A260" s="4" t="s">
        <v>44</v>
      </c>
      <c r="B260" s="4" t="s">
        <v>325</v>
      </c>
      <c r="C260" s="4" t="s">
        <v>1482</v>
      </c>
      <c r="D260" s="4"/>
      <c r="E260" s="4">
        <v>130</v>
      </c>
      <c r="F260" s="4"/>
      <c r="G260" s="4"/>
      <c r="H260" s="4"/>
      <c r="I260" s="4"/>
      <c r="J260" s="4"/>
      <c r="K260" s="4"/>
      <c r="L260" s="4">
        <v>188</v>
      </c>
      <c r="M260" s="5">
        <f t="shared" si="28"/>
        <v>318</v>
      </c>
      <c r="O260" s="4" t="s">
        <v>9</v>
      </c>
      <c r="P260" s="5">
        <f>SUM(J255:J262)</f>
        <v>1024</v>
      </c>
      <c r="R260" s="9"/>
      <c r="S260" s="5"/>
    </row>
    <row r="261" spans="1:19">
      <c r="A261" s="4" t="s">
        <v>44</v>
      </c>
      <c r="B261" s="4" t="s">
        <v>907</v>
      </c>
      <c r="C261" s="4" t="s">
        <v>1483</v>
      </c>
      <c r="D261" s="4"/>
      <c r="E261" s="4"/>
      <c r="F261" s="4"/>
      <c r="G261" s="4">
        <v>182</v>
      </c>
      <c r="H261" s="4">
        <v>177</v>
      </c>
      <c r="I261" s="4">
        <v>167</v>
      </c>
      <c r="J261" s="4"/>
      <c r="K261" s="4"/>
      <c r="L261" s="4">
        <v>175</v>
      </c>
      <c r="M261" s="5">
        <f t="shared" si="28"/>
        <v>701</v>
      </c>
      <c r="O261" s="4" t="s">
        <v>10</v>
      </c>
      <c r="P261" s="5">
        <f>SUM(K255:K262)</f>
        <v>869</v>
      </c>
      <c r="R261" s="9"/>
      <c r="S261" s="5"/>
    </row>
    <row r="262" spans="1:19">
      <c r="A262" s="4" t="s">
        <v>44</v>
      </c>
      <c r="B262" s="4" t="s">
        <v>211</v>
      </c>
      <c r="C262" s="4" t="s">
        <v>1484</v>
      </c>
      <c r="D262" s="4"/>
      <c r="E262" s="4"/>
      <c r="F262" s="4">
        <v>180</v>
      </c>
      <c r="G262" s="4">
        <v>215</v>
      </c>
      <c r="H262" s="4">
        <v>164</v>
      </c>
      <c r="I262" s="4">
        <v>167</v>
      </c>
      <c r="J262" s="4"/>
      <c r="K262" s="4"/>
      <c r="L262" s="4">
        <v>172</v>
      </c>
      <c r="M262" s="5">
        <f t="shared" si="28"/>
        <v>898</v>
      </c>
      <c r="O262" s="4" t="s">
        <v>11</v>
      </c>
      <c r="P262" s="5">
        <f>SUM(L255:L262)</f>
        <v>890</v>
      </c>
      <c r="R262" s="9"/>
      <c r="S262" s="5"/>
    </row>
    <row r="263" spans="1:19">
      <c r="A263" s="8" t="s">
        <v>45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7">
        <f>SUM(D263:L263)</f>
        <v>0</v>
      </c>
      <c r="O263" s="8" t="s">
        <v>3</v>
      </c>
      <c r="P263" s="7">
        <f>SUM(D264:D271)</f>
        <v>941</v>
      </c>
      <c r="R263" s="6" t="str">
        <f>A263</f>
        <v>Lindenwood</v>
      </c>
      <c r="S263" s="7">
        <f>SUM(P263:P271)</f>
        <v>9317</v>
      </c>
    </row>
    <row r="264" spans="1:19">
      <c r="A264" s="8" t="s">
        <v>45</v>
      </c>
      <c r="B264" s="8" t="s">
        <v>143</v>
      </c>
      <c r="C264" s="8" t="s">
        <v>1153</v>
      </c>
      <c r="D264" s="8">
        <v>195</v>
      </c>
      <c r="E264" s="8">
        <v>202</v>
      </c>
      <c r="F264" s="8">
        <v>256</v>
      </c>
      <c r="G264" s="8">
        <v>248</v>
      </c>
      <c r="H264" s="8">
        <v>187</v>
      </c>
      <c r="I264" s="8">
        <v>216</v>
      </c>
      <c r="J264" s="8">
        <v>237</v>
      </c>
      <c r="K264" s="8">
        <v>215</v>
      </c>
      <c r="L264" s="8">
        <v>197</v>
      </c>
      <c r="M264" s="7">
        <f t="shared" ref="M264:M271" si="29">SUM(D264:L264)</f>
        <v>1953</v>
      </c>
      <c r="O264" s="8" t="s">
        <v>4</v>
      </c>
      <c r="P264" s="7">
        <f>SUM(E264:E271)</f>
        <v>1031</v>
      </c>
      <c r="R264" s="6"/>
      <c r="S264" s="7"/>
    </row>
    <row r="265" spans="1:19">
      <c r="A265" s="8" t="s">
        <v>45</v>
      </c>
      <c r="B265" s="8" t="s">
        <v>146</v>
      </c>
      <c r="C265" s="8" t="s">
        <v>1154</v>
      </c>
      <c r="D265" s="8"/>
      <c r="E265" s="8"/>
      <c r="F265" s="8"/>
      <c r="G265" s="8"/>
      <c r="H265" s="8"/>
      <c r="I265" s="8"/>
      <c r="J265" s="8"/>
      <c r="K265" s="8"/>
      <c r="L265" s="8"/>
      <c r="M265" s="7">
        <f t="shared" si="29"/>
        <v>0</v>
      </c>
      <c r="O265" s="8" t="s">
        <v>5</v>
      </c>
      <c r="P265" s="7">
        <f>SUM(F264:F271)</f>
        <v>1093</v>
      </c>
      <c r="R265" s="6"/>
      <c r="S265" s="7"/>
    </row>
    <row r="266" spans="1:19">
      <c r="A266" s="8" t="s">
        <v>45</v>
      </c>
      <c r="B266" s="8" t="s">
        <v>1150</v>
      </c>
      <c r="C266" s="8" t="s">
        <v>1534</v>
      </c>
      <c r="D266" s="8">
        <v>174</v>
      </c>
      <c r="E266" s="8">
        <v>234</v>
      </c>
      <c r="F266" s="8">
        <v>200</v>
      </c>
      <c r="G266" s="8">
        <v>225</v>
      </c>
      <c r="H266" s="8">
        <v>203</v>
      </c>
      <c r="I266" s="8">
        <v>182</v>
      </c>
      <c r="J266" s="8">
        <v>211</v>
      </c>
      <c r="K266" s="8">
        <v>194</v>
      </c>
      <c r="L266" s="8">
        <v>225</v>
      </c>
      <c r="M266" s="7">
        <f t="shared" si="29"/>
        <v>1848</v>
      </c>
      <c r="O266" s="8" t="s">
        <v>6</v>
      </c>
      <c r="P266" s="7">
        <f>SUM(G264:G271)</f>
        <v>1121</v>
      </c>
      <c r="R266" s="6"/>
      <c r="S266" s="7"/>
    </row>
    <row r="267" spans="1:19">
      <c r="A267" s="8" t="s">
        <v>45</v>
      </c>
      <c r="B267" s="8" t="s">
        <v>1151</v>
      </c>
      <c r="C267" s="8" t="s">
        <v>1155</v>
      </c>
      <c r="D267" s="8">
        <v>202</v>
      </c>
      <c r="E267" s="8">
        <v>220</v>
      </c>
      <c r="F267" s="8">
        <v>235</v>
      </c>
      <c r="G267" s="8">
        <v>194</v>
      </c>
      <c r="H267" s="8">
        <v>207</v>
      </c>
      <c r="I267" s="8">
        <v>203</v>
      </c>
      <c r="J267" s="8">
        <v>212</v>
      </c>
      <c r="K267" s="8">
        <v>219</v>
      </c>
      <c r="L267" s="8">
        <v>216</v>
      </c>
      <c r="M267" s="7">
        <f t="shared" si="29"/>
        <v>1908</v>
      </c>
      <c r="O267" s="8" t="s">
        <v>7</v>
      </c>
      <c r="P267" s="7">
        <f>SUM(H264:H271)</f>
        <v>1008</v>
      </c>
      <c r="R267" s="6"/>
      <c r="S267" s="7"/>
    </row>
    <row r="268" spans="1:19">
      <c r="A268" s="8" t="s">
        <v>45</v>
      </c>
      <c r="B268" s="8" t="s">
        <v>193</v>
      </c>
      <c r="C268" s="8" t="s">
        <v>1156</v>
      </c>
      <c r="D268" s="8">
        <v>212</v>
      </c>
      <c r="E268" s="8">
        <v>188</v>
      </c>
      <c r="F268" s="8">
        <v>209</v>
      </c>
      <c r="G268" s="8">
        <v>258</v>
      </c>
      <c r="H268" s="8">
        <v>201</v>
      </c>
      <c r="I268" s="8">
        <v>186</v>
      </c>
      <c r="J268" s="8">
        <v>153</v>
      </c>
      <c r="K268" s="8">
        <v>211</v>
      </c>
      <c r="L268" s="8">
        <v>188</v>
      </c>
      <c r="M268" s="7">
        <f t="shared" si="29"/>
        <v>1806</v>
      </c>
      <c r="O268" s="8" t="s">
        <v>8</v>
      </c>
      <c r="P268" s="7">
        <f>SUM(I264:I271)</f>
        <v>1030</v>
      </c>
      <c r="R268" s="6"/>
      <c r="S268" s="7"/>
    </row>
    <row r="269" spans="1:19">
      <c r="A269" s="8" t="s">
        <v>45</v>
      </c>
      <c r="B269" s="8" t="s">
        <v>323</v>
      </c>
      <c r="C269" s="8" t="s">
        <v>1157</v>
      </c>
      <c r="D269" s="8"/>
      <c r="E269" s="8">
        <v>187</v>
      </c>
      <c r="F269" s="8">
        <v>193</v>
      </c>
      <c r="G269" s="8">
        <v>196</v>
      </c>
      <c r="H269" s="8">
        <v>210</v>
      </c>
      <c r="I269" s="8">
        <v>243</v>
      </c>
      <c r="J269" s="8"/>
      <c r="K269" s="8"/>
      <c r="L269" s="8"/>
      <c r="M269" s="7">
        <f t="shared" si="29"/>
        <v>1029</v>
      </c>
      <c r="O269" s="8" t="s">
        <v>9</v>
      </c>
      <c r="P269" s="7">
        <f>SUM(J264:J271)</f>
        <v>1032</v>
      </c>
      <c r="R269" s="6"/>
      <c r="S269" s="7"/>
    </row>
    <row r="270" spans="1:19">
      <c r="A270" s="8" t="s">
        <v>45</v>
      </c>
      <c r="B270" s="8" t="s">
        <v>1152</v>
      </c>
      <c r="C270" s="8" t="s">
        <v>1158</v>
      </c>
      <c r="D270" s="8"/>
      <c r="E270" s="8"/>
      <c r="F270" s="8"/>
      <c r="G270" s="8"/>
      <c r="H270" s="8"/>
      <c r="I270" s="8"/>
      <c r="J270" s="8"/>
      <c r="K270" s="8"/>
      <c r="L270" s="8"/>
      <c r="M270" s="7">
        <f t="shared" si="29"/>
        <v>0</v>
      </c>
      <c r="O270" s="8" t="s">
        <v>10</v>
      </c>
      <c r="P270" s="7">
        <f>SUM(K264:K271)</f>
        <v>1041</v>
      </c>
      <c r="R270" s="6"/>
      <c r="S270" s="7"/>
    </row>
    <row r="271" spans="1:19">
      <c r="A271" s="8" t="s">
        <v>45</v>
      </c>
      <c r="B271" s="8" t="s">
        <v>203</v>
      </c>
      <c r="C271" s="8" t="s">
        <v>1293</v>
      </c>
      <c r="D271" s="8">
        <v>158</v>
      </c>
      <c r="E271" s="8"/>
      <c r="F271" s="8"/>
      <c r="G271" s="8"/>
      <c r="H271" s="8"/>
      <c r="I271" s="8"/>
      <c r="J271" s="8">
        <v>219</v>
      </c>
      <c r="K271" s="8">
        <v>202</v>
      </c>
      <c r="L271" s="8">
        <v>194</v>
      </c>
      <c r="M271" s="5">
        <f t="shared" si="29"/>
        <v>773</v>
      </c>
      <c r="O271" s="8" t="s">
        <v>11</v>
      </c>
      <c r="P271" s="7">
        <f>SUM(L264:L271)</f>
        <v>1020</v>
      </c>
      <c r="R271" s="6"/>
      <c r="S271" s="7"/>
    </row>
    <row r="272" spans="1:19">
      <c r="A272" s="4" t="s">
        <v>46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5">
        <f>SUM(D272:L272)</f>
        <v>0</v>
      </c>
      <c r="O272" s="4" t="s">
        <v>3</v>
      </c>
      <c r="P272" s="5">
        <f>SUM(D273:D280)</f>
        <v>861</v>
      </c>
      <c r="R272" s="9" t="str">
        <f>A272</f>
        <v>Lindenwood - Belleville</v>
      </c>
      <c r="S272" s="5">
        <f>SUM(P272:P280)</f>
        <v>8247</v>
      </c>
    </row>
    <row r="273" spans="1:19">
      <c r="A273" s="4" t="s">
        <v>46</v>
      </c>
      <c r="B273" s="4" t="s">
        <v>271</v>
      </c>
      <c r="C273" s="4" t="s">
        <v>1417</v>
      </c>
      <c r="D273" s="4">
        <v>164</v>
      </c>
      <c r="E273" s="4">
        <v>202</v>
      </c>
      <c r="F273" s="4">
        <v>177</v>
      </c>
      <c r="G273" s="4">
        <v>167</v>
      </c>
      <c r="H273" s="4">
        <v>233</v>
      </c>
      <c r="I273" s="4">
        <v>226</v>
      </c>
      <c r="J273" s="4">
        <v>251</v>
      </c>
      <c r="K273" s="4">
        <v>206</v>
      </c>
      <c r="L273" s="4">
        <v>191</v>
      </c>
      <c r="M273" s="5">
        <f t="shared" ref="M273:M280" si="30">SUM(D273:L273)</f>
        <v>1817</v>
      </c>
      <c r="O273" s="4" t="s">
        <v>4</v>
      </c>
      <c r="P273" s="5">
        <f>SUM(E273:E280)</f>
        <v>892</v>
      </c>
      <c r="R273" s="9"/>
      <c r="S273" s="5"/>
    </row>
    <row r="274" spans="1:19">
      <c r="A274" s="4" t="s">
        <v>46</v>
      </c>
      <c r="B274" s="4" t="s">
        <v>134</v>
      </c>
      <c r="C274" s="4" t="s">
        <v>1420</v>
      </c>
      <c r="D274" s="4"/>
      <c r="E274" s="4"/>
      <c r="F274" s="4"/>
      <c r="G274" s="4"/>
      <c r="H274" s="4"/>
      <c r="I274" s="4"/>
      <c r="J274" s="4">
        <v>165</v>
      </c>
      <c r="K274" s="4">
        <v>173</v>
      </c>
      <c r="L274" s="4"/>
      <c r="M274" s="5">
        <f t="shared" si="30"/>
        <v>338</v>
      </c>
      <c r="O274" s="4" t="s">
        <v>5</v>
      </c>
      <c r="P274" s="5">
        <f>SUM(F273:F280)</f>
        <v>909</v>
      </c>
      <c r="R274" s="9"/>
      <c r="S274" s="5"/>
    </row>
    <row r="275" spans="1:19">
      <c r="A275" s="4" t="s">
        <v>46</v>
      </c>
      <c r="B275" s="4" t="s">
        <v>311</v>
      </c>
      <c r="C275" s="4" t="s">
        <v>316</v>
      </c>
      <c r="D275" s="4">
        <v>211</v>
      </c>
      <c r="E275" s="4">
        <v>154</v>
      </c>
      <c r="F275" s="4">
        <v>179</v>
      </c>
      <c r="G275" s="4">
        <v>172</v>
      </c>
      <c r="H275" s="4">
        <v>184</v>
      </c>
      <c r="I275" s="4">
        <v>148</v>
      </c>
      <c r="J275" s="4">
        <v>181</v>
      </c>
      <c r="K275" s="4">
        <v>179</v>
      </c>
      <c r="L275" s="4">
        <v>137</v>
      </c>
      <c r="M275" s="5">
        <f t="shared" si="30"/>
        <v>1545</v>
      </c>
      <c r="O275" s="4" t="s">
        <v>6</v>
      </c>
      <c r="P275" s="5">
        <f>SUM(G273:G280)</f>
        <v>901</v>
      </c>
      <c r="R275" s="9"/>
      <c r="S275" s="5"/>
    </row>
    <row r="276" spans="1:19">
      <c r="A276" s="4" t="s">
        <v>46</v>
      </c>
      <c r="B276" s="4" t="s">
        <v>312</v>
      </c>
      <c r="C276" s="4" t="s">
        <v>317</v>
      </c>
      <c r="D276" s="4">
        <v>178</v>
      </c>
      <c r="E276" s="4">
        <v>203</v>
      </c>
      <c r="F276" s="4">
        <v>202</v>
      </c>
      <c r="G276" s="4">
        <v>178</v>
      </c>
      <c r="H276" s="4">
        <v>174</v>
      </c>
      <c r="I276" s="4"/>
      <c r="J276" s="4"/>
      <c r="K276" s="4"/>
      <c r="L276" s="4"/>
      <c r="M276" s="5">
        <f t="shared" si="30"/>
        <v>935</v>
      </c>
      <c r="O276" s="4" t="s">
        <v>7</v>
      </c>
      <c r="P276" s="5">
        <f>SUM(H273:H280)</f>
        <v>923</v>
      </c>
      <c r="R276" s="9"/>
      <c r="S276" s="5"/>
    </row>
    <row r="277" spans="1:19">
      <c r="A277" s="4" t="s">
        <v>46</v>
      </c>
      <c r="B277" s="4" t="s">
        <v>748</v>
      </c>
      <c r="C277" s="4" t="s">
        <v>1421</v>
      </c>
      <c r="D277" s="4">
        <v>167</v>
      </c>
      <c r="E277" s="4">
        <v>178</v>
      </c>
      <c r="F277" s="4">
        <v>221</v>
      </c>
      <c r="G277" s="4">
        <v>170</v>
      </c>
      <c r="H277" s="4">
        <v>154</v>
      </c>
      <c r="I277" s="4">
        <v>193</v>
      </c>
      <c r="J277" s="4"/>
      <c r="K277" s="4"/>
      <c r="L277" s="4">
        <v>202</v>
      </c>
      <c r="M277" s="5">
        <f t="shared" si="30"/>
        <v>1285</v>
      </c>
      <c r="O277" s="4" t="s">
        <v>8</v>
      </c>
      <c r="P277" s="5">
        <f>SUM(I273:I280)</f>
        <v>904</v>
      </c>
      <c r="R277" s="9"/>
      <c r="S277" s="5"/>
    </row>
    <row r="278" spans="1:19">
      <c r="A278" s="4" t="s">
        <v>46</v>
      </c>
      <c r="B278" s="4" t="s">
        <v>313</v>
      </c>
      <c r="C278" s="4" t="s">
        <v>318</v>
      </c>
      <c r="D278" s="4">
        <v>141</v>
      </c>
      <c r="E278" s="4">
        <v>155</v>
      </c>
      <c r="F278" s="4"/>
      <c r="G278" s="4"/>
      <c r="H278" s="4"/>
      <c r="I278" s="4"/>
      <c r="J278" s="4"/>
      <c r="K278" s="4"/>
      <c r="L278" s="4"/>
      <c r="M278" s="5">
        <f t="shared" si="30"/>
        <v>296</v>
      </c>
      <c r="O278" s="4" t="s">
        <v>9</v>
      </c>
      <c r="P278" s="5">
        <f>SUM(J273:J280)</f>
        <v>1032</v>
      </c>
      <c r="R278" s="9"/>
      <c r="S278" s="5"/>
    </row>
    <row r="279" spans="1:19">
      <c r="A279" s="4" t="s">
        <v>46</v>
      </c>
      <c r="B279" s="4" t="s">
        <v>314</v>
      </c>
      <c r="C279" s="4" t="s">
        <v>1418</v>
      </c>
      <c r="D279" s="4"/>
      <c r="E279" s="4"/>
      <c r="F279" s="4">
        <v>130</v>
      </c>
      <c r="G279" s="4"/>
      <c r="H279" s="4"/>
      <c r="I279" s="4">
        <v>137</v>
      </c>
      <c r="J279" s="4">
        <v>222</v>
      </c>
      <c r="K279" s="4">
        <v>175</v>
      </c>
      <c r="L279" s="4">
        <v>201</v>
      </c>
      <c r="M279" s="5">
        <f t="shared" si="30"/>
        <v>865</v>
      </c>
      <c r="O279" s="4" t="s">
        <v>10</v>
      </c>
      <c r="P279" s="5">
        <f>SUM(K273:K280)</f>
        <v>916</v>
      </c>
      <c r="R279" s="9"/>
      <c r="S279" s="5"/>
    </row>
    <row r="280" spans="1:19">
      <c r="A280" s="4" t="s">
        <v>46</v>
      </c>
      <c r="B280" s="4" t="s">
        <v>1419</v>
      </c>
      <c r="C280" s="4" t="s">
        <v>919</v>
      </c>
      <c r="D280" s="4"/>
      <c r="E280" s="4"/>
      <c r="F280" s="4"/>
      <c r="G280" s="4">
        <v>214</v>
      </c>
      <c r="H280" s="4">
        <v>178</v>
      </c>
      <c r="I280" s="4">
        <v>200</v>
      </c>
      <c r="J280" s="4">
        <v>213</v>
      </c>
      <c r="K280" s="4">
        <v>183</v>
      </c>
      <c r="L280" s="4">
        <v>178</v>
      </c>
      <c r="M280" s="5">
        <f t="shared" si="30"/>
        <v>1166</v>
      </c>
      <c r="O280" s="4" t="s">
        <v>11</v>
      </c>
      <c r="P280" s="5">
        <f>SUM(L273:L280)</f>
        <v>909</v>
      </c>
      <c r="R280" s="9"/>
      <c r="S280" s="5"/>
    </row>
    <row r="281" spans="1:19">
      <c r="A281" s="8" t="s">
        <v>47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7">
        <f>SUM(D281:L281)</f>
        <v>0</v>
      </c>
      <c r="O281" s="8" t="s">
        <v>3</v>
      </c>
      <c r="P281" s="7">
        <f>SUM(D282:D289)</f>
        <v>811</v>
      </c>
      <c r="R281" s="6" t="str">
        <f>A281</f>
        <v>Lindsey Wilson</v>
      </c>
      <c r="S281" s="7">
        <f>SUM(P281:P289)</f>
        <v>7872</v>
      </c>
    </row>
    <row r="282" spans="1:19">
      <c r="A282" s="8" t="s">
        <v>47</v>
      </c>
      <c r="B282" s="8" t="s">
        <v>323</v>
      </c>
      <c r="C282" s="8" t="s">
        <v>1205</v>
      </c>
      <c r="D282" s="8"/>
      <c r="E282" s="8"/>
      <c r="F282" s="8"/>
      <c r="G282" s="8"/>
      <c r="H282" s="8">
        <v>157</v>
      </c>
      <c r="I282" s="8">
        <v>131</v>
      </c>
      <c r="J282" s="8"/>
      <c r="K282" s="8">
        <v>235</v>
      </c>
      <c r="L282" s="8">
        <v>183</v>
      </c>
      <c r="M282" s="7">
        <f t="shared" ref="M282:M289" si="31">SUM(D282:L282)</f>
        <v>706</v>
      </c>
      <c r="O282" s="8" t="s">
        <v>4</v>
      </c>
      <c r="P282" s="7">
        <f>SUM(E282:E289)</f>
        <v>955</v>
      </c>
      <c r="R282" s="6"/>
      <c r="S282" s="7"/>
    </row>
    <row r="283" spans="1:19">
      <c r="A283" s="8" t="s">
        <v>47</v>
      </c>
      <c r="B283" s="8" t="s">
        <v>228</v>
      </c>
      <c r="C283" s="8" t="s">
        <v>1206</v>
      </c>
      <c r="D283" s="8">
        <v>157</v>
      </c>
      <c r="E283" s="8">
        <v>200</v>
      </c>
      <c r="F283" s="8">
        <v>189</v>
      </c>
      <c r="G283" s="8">
        <v>138</v>
      </c>
      <c r="H283" s="8"/>
      <c r="I283" s="8">
        <v>223</v>
      </c>
      <c r="J283" s="8">
        <v>156</v>
      </c>
      <c r="K283" s="8">
        <v>118</v>
      </c>
      <c r="L283" s="8">
        <v>158</v>
      </c>
      <c r="M283" s="7">
        <f t="shared" si="31"/>
        <v>1339</v>
      </c>
      <c r="O283" s="8" t="s">
        <v>5</v>
      </c>
      <c r="P283" s="7">
        <f>SUM(F282:F289)</f>
        <v>980</v>
      </c>
      <c r="R283" s="6"/>
      <c r="S283" s="7"/>
    </row>
    <row r="284" spans="1:19">
      <c r="A284" s="8" t="s">
        <v>47</v>
      </c>
      <c r="B284" s="8" t="s">
        <v>1033</v>
      </c>
      <c r="C284" s="8" t="s">
        <v>1207</v>
      </c>
      <c r="D284" s="8">
        <v>168</v>
      </c>
      <c r="E284" s="8">
        <v>188</v>
      </c>
      <c r="F284" s="8">
        <v>244</v>
      </c>
      <c r="G284" s="8">
        <v>156</v>
      </c>
      <c r="H284" s="8">
        <v>148</v>
      </c>
      <c r="I284" s="8">
        <v>221</v>
      </c>
      <c r="J284" s="8">
        <v>155</v>
      </c>
      <c r="K284" s="8"/>
      <c r="L284" s="8"/>
      <c r="M284" s="7">
        <f t="shared" si="31"/>
        <v>1280</v>
      </c>
      <c r="O284" s="8" t="s">
        <v>6</v>
      </c>
      <c r="P284" s="7">
        <f>SUM(G282:G289)</f>
        <v>834</v>
      </c>
      <c r="R284" s="6"/>
      <c r="S284" s="7"/>
    </row>
    <row r="285" spans="1:19">
      <c r="A285" s="8" t="s">
        <v>47</v>
      </c>
      <c r="B285" s="8" t="s">
        <v>194</v>
      </c>
      <c r="C285" s="8" t="s">
        <v>138</v>
      </c>
      <c r="D285" s="8">
        <v>192</v>
      </c>
      <c r="E285" s="8">
        <v>154</v>
      </c>
      <c r="F285" s="8">
        <v>186</v>
      </c>
      <c r="G285" s="8">
        <v>221</v>
      </c>
      <c r="H285" s="8">
        <v>146</v>
      </c>
      <c r="I285" s="8"/>
      <c r="J285" s="8"/>
      <c r="K285" s="8">
        <v>171</v>
      </c>
      <c r="L285" s="8">
        <v>183</v>
      </c>
      <c r="M285" s="7">
        <f t="shared" si="31"/>
        <v>1253</v>
      </c>
      <c r="O285" s="8" t="s">
        <v>7</v>
      </c>
      <c r="P285" s="7">
        <f>SUM(H282:H289)</f>
        <v>781</v>
      </c>
      <c r="R285" s="6"/>
      <c r="S285" s="7"/>
    </row>
    <row r="286" spans="1:19">
      <c r="A286" s="8" t="s">
        <v>47</v>
      </c>
      <c r="B286" s="8" t="s">
        <v>941</v>
      </c>
      <c r="C286" s="8" t="s">
        <v>1208</v>
      </c>
      <c r="D286" s="8"/>
      <c r="E286" s="8"/>
      <c r="F286" s="8"/>
      <c r="G286" s="8"/>
      <c r="H286" s="8"/>
      <c r="I286" s="8"/>
      <c r="J286" s="8">
        <v>210</v>
      </c>
      <c r="K286" s="8"/>
      <c r="L286" s="8"/>
      <c r="M286" s="7">
        <f t="shared" si="31"/>
        <v>210</v>
      </c>
      <c r="O286" s="8" t="s">
        <v>8</v>
      </c>
      <c r="P286" s="7">
        <f>SUM(I282:I289)</f>
        <v>889</v>
      </c>
      <c r="R286" s="6"/>
      <c r="S286" s="7"/>
    </row>
    <row r="287" spans="1:19">
      <c r="A287" s="8" t="s">
        <v>47</v>
      </c>
      <c r="B287" s="8" t="s">
        <v>1121</v>
      </c>
      <c r="C287" s="8" t="s">
        <v>1209</v>
      </c>
      <c r="D287" s="8"/>
      <c r="E287" s="8">
        <v>186</v>
      </c>
      <c r="F287" s="8">
        <v>188</v>
      </c>
      <c r="G287" s="8">
        <v>172</v>
      </c>
      <c r="H287" s="8">
        <v>162</v>
      </c>
      <c r="I287" s="8">
        <v>159</v>
      </c>
      <c r="J287" s="8"/>
      <c r="K287" s="8"/>
      <c r="L287" s="8"/>
      <c r="M287" s="7">
        <f t="shared" si="31"/>
        <v>867</v>
      </c>
      <c r="O287" s="8" t="s">
        <v>9</v>
      </c>
      <c r="P287" s="7">
        <f>SUM(J282:J289)</f>
        <v>890</v>
      </c>
      <c r="R287" s="6"/>
      <c r="S287" s="7"/>
    </row>
    <row r="288" spans="1:19">
      <c r="A288" s="8" t="s">
        <v>47</v>
      </c>
      <c r="B288" s="8" t="s">
        <v>1204</v>
      </c>
      <c r="C288" s="8" t="s">
        <v>1210</v>
      </c>
      <c r="D288" s="8">
        <v>159</v>
      </c>
      <c r="E288" s="8">
        <v>227</v>
      </c>
      <c r="F288" s="8">
        <v>173</v>
      </c>
      <c r="G288" s="8">
        <v>147</v>
      </c>
      <c r="H288" s="8"/>
      <c r="I288" s="8"/>
      <c r="J288" s="8">
        <v>158</v>
      </c>
      <c r="K288" s="8">
        <v>173</v>
      </c>
      <c r="L288" s="8">
        <v>166</v>
      </c>
      <c r="M288" s="7">
        <f t="shared" si="31"/>
        <v>1203</v>
      </c>
      <c r="O288" s="8" t="s">
        <v>10</v>
      </c>
      <c r="P288" s="7">
        <f>SUM(K282:K289)</f>
        <v>864</v>
      </c>
      <c r="R288" s="6"/>
      <c r="S288" s="7"/>
    </row>
    <row r="289" spans="1:19">
      <c r="A289" s="8" t="s">
        <v>47</v>
      </c>
      <c r="B289" s="8" t="s">
        <v>146</v>
      </c>
      <c r="C289" s="8" t="s">
        <v>747</v>
      </c>
      <c r="D289" s="8">
        <v>135</v>
      </c>
      <c r="E289" s="8"/>
      <c r="F289" s="8"/>
      <c r="G289" s="8"/>
      <c r="H289" s="8">
        <v>168</v>
      </c>
      <c r="I289" s="8">
        <v>155</v>
      </c>
      <c r="J289" s="8">
        <v>211</v>
      </c>
      <c r="K289" s="8">
        <v>167</v>
      </c>
      <c r="L289" s="8">
        <v>178</v>
      </c>
      <c r="M289" s="7">
        <f t="shared" si="31"/>
        <v>1014</v>
      </c>
      <c r="O289" s="8" t="s">
        <v>11</v>
      </c>
      <c r="P289" s="7">
        <f>SUM(L282:L289)</f>
        <v>868</v>
      </c>
      <c r="R289" s="6"/>
      <c r="S289" s="7"/>
    </row>
    <row r="290" spans="1:19">
      <c r="A290" s="4" t="s">
        <v>48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5">
        <f>SUM(D290:L290)</f>
        <v>0</v>
      </c>
      <c r="O290" s="4" t="s">
        <v>3</v>
      </c>
      <c r="P290" s="5">
        <f>SUM(D291:D298)</f>
        <v>816</v>
      </c>
      <c r="R290" s="9" t="str">
        <f>A290</f>
        <v>Marian</v>
      </c>
      <c r="S290" s="5">
        <f>SUM(P290:P298)</f>
        <v>8164</v>
      </c>
    </row>
    <row r="291" spans="1:19">
      <c r="A291" s="4" t="s">
        <v>48</v>
      </c>
      <c r="B291" s="4" t="s">
        <v>147</v>
      </c>
      <c r="C291" s="4" t="s">
        <v>1073</v>
      </c>
      <c r="D291" s="4">
        <v>154</v>
      </c>
      <c r="E291" s="4">
        <v>193</v>
      </c>
      <c r="F291" s="4">
        <v>229</v>
      </c>
      <c r="G291" s="4">
        <v>168</v>
      </c>
      <c r="H291" s="4">
        <v>164</v>
      </c>
      <c r="I291" s="4">
        <v>192</v>
      </c>
      <c r="J291" s="4">
        <v>212</v>
      </c>
      <c r="K291" s="4">
        <v>155</v>
      </c>
      <c r="L291" s="4">
        <v>176</v>
      </c>
      <c r="M291" s="5">
        <f t="shared" ref="M291:M298" si="32">SUM(D291:L291)</f>
        <v>1643</v>
      </c>
      <c r="O291" s="4" t="s">
        <v>4</v>
      </c>
      <c r="P291" s="5">
        <f>SUM(E291:E298)</f>
        <v>890</v>
      </c>
      <c r="R291" s="9"/>
      <c r="S291" s="5"/>
    </row>
    <row r="292" spans="1:19">
      <c r="A292" s="4" t="s">
        <v>48</v>
      </c>
      <c r="B292" s="4" t="s">
        <v>172</v>
      </c>
      <c r="C292" s="4" t="s">
        <v>1074</v>
      </c>
      <c r="D292" s="4">
        <v>179</v>
      </c>
      <c r="E292" s="4">
        <v>146</v>
      </c>
      <c r="F292" s="4">
        <v>214</v>
      </c>
      <c r="G292" s="4">
        <v>180</v>
      </c>
      <c r="H292" s="4">
        <v>201</v>
      </c>
      <c r="I292" s="4">
        <v>193</v>
      </c>
      <c r="J292" s="4">
        <v>234</v>
      </c>
      <c r="K292" s="4">
        <v>232</v>
      </c>
      <c r="L292" s="4">
        <v>178</v>
      </c>
      <c r="M292" s="5">
        <f t="shared" si="32"/>
        <v>1757</v>
      </c>
      <c r="O292" s="4" t="s">
        <v>5</v>
      </c>
      <c r="P292" s="5">
        <f>SUM(F291:F298)</f>
        <v>971</v>
      </c>
      <c r="R292" s="9"/>
      <c r="S292" s="5"/>
    </row>
    <row r="293" spans="1:19">
      <c r="A293" s="4" t="s">
        <v>48</v>
      </c>
      <c r="B293" s="4" t="s">
        <v>202</v>
      </c>
      <c r="C293" s="4" t="s">
        <v>1075</v>
      </c>
      <c r="D293" s="4">
        <v>137</v>
      </c>
      <c r="E293" s="4">
        <v>200</v>
      </c>
      <c r="F293" s="4">
        <v>155</v>
      </c>
      <c r="G293" s="4"/>
      <c r="H293" s="4">
        <v>146</v>
      </c>
      <c r="I293" s="4">
        <v>170</v>
      </c>
      <c r="J293" s="4">
        <v>181</v>
      </c>
      <c r="K293" s="4">
        <v>198</v>
      </c>
      <c r="L293" s="4">
        <v>199</v>
      </c>
      <c r="M293" s="5">
        <f t="shared" si="32"/>
        <v>1386</v>
      </c>
      <c r="O293" s="4" t="s">
        <v>6</v>
      </c>
      <c r="P293" s="5">
        <f>SUM(G291:G298)</f>
        <v>868</v>
      </c>
      <c r="R293" s="9"/>
      <c r="S293" s="5"/>
    </row>
    <row r="294" spans="1:19">
      <c r="A294" s="4" t="s">
        <v>48</v>
      </c>
      <c r="B294" s="4" t="s">
        <v>1072</v>
      </c>
      <c r="C294" s="4" t="s">
        <v>1076</v>
      </c>
      <c r="D294" s="4"/>
      <c r="E294" s="4"/>
      <c r="F294" s="4"/>
      <c r="G294" s="4">
        <v>185</v>
      </c>
      <c r="H294" s="4">
        <v>161</v>
      </c>
      <c r="I294" s="4">
        <v>174</v>
      </c>
      <c r="J294" s="4">
        <v>157</v>
      </c>
      <c r="K294" s="4">
        <v>173</v>
      </c>
      <c r="L294" s="4">
        <v>200</v>
      </c>
      <c r="M294" s="5">
        <f t="shared" si="32"/>
        <v>1050</v>
      </c>
      <c r="O294" s="4" t="s">
        <v>7</v>
      </c>
      <c r="P294" s="5">
        <f>SUM(H291:H298)</f>
        <v>861</v>
      </c>
      <c r="R294" s="9"/>
      <c r="S294" s="5"/>
    </row>
    <row r="295" spans="1:19">
      <c r="A295" s="4" t="s">
        <v>48</v>
      </c>
      <c r="B295" s="4" t="s">
        <v>1077</v>
      </c>
      <c r="C295" s="4" t="s">
        <v>1079</v>
      </c>
      <c r="D295" s="4"/>
      <c r="E295" s="4"/>
      <c r="F295" s="4"/>
      <c r="G295" s="4"/>
      <c r="H295" s="4"/>
      <c r="I295" s="4"/>
      <c r="J295" s="4"/>
      <c r="K295" s="4"/>
      <c r="L295" s="4"/>
      <c r="M295" s="5">
        <f t="shared" si="32"/>
        <v>0</v>
      </c>
      <c r="O295" s="4" t="s">
        <v>8</v>
      </c>
      <c r="P295" s="5">
        <f>SUM(I291:I298)</f>
        <v>899</v>
      </c>
      <c r="R295" s="9"/>
      <c r="S295" s="5"/>
    </row>
    <row r="296" spans="1:19">
      <c r="A296" s="4" t="s">
        <v>48</v>
      </c>
      <c r="B296" s="4" t="s">
        <v>374</v>
      </c>
      <c r="C296" s="4" t="s">
        <v>1080</v>
      </c>
      <c r="D296" s="4">
        <v>162</v>
      </c>
      <c r="E296" s="4">
        <v>166</v>
      </c>
      <c r="F296" s="4">
        <v>184</v>
      </c>
      <c r="G296" s="4">
        <v>189</v>
      </c>
      <c r="H296" s="4">
        <v>189</v>
      </c>
      <c r="I296" s="4">
        <v>170</v>
      </c>
      <c r="J296" s="4">
        <v>201</v>
      </c>
      <c r="K296" s="4">
        <v>162</v>
      </c>
      <c r="L296" s="4">
        <v>201</v>
      </c>
      <c r="M296" s="5">
        <f t="shared" si="32"/>
        <v>1624</v>
      </c>
      <c r="O296" s="4" t="s">
        <v>9</v>
      </c>
      <c r="P296" s="5">
        <f>SUM(J291:J298)</f>
        <v>985</v>
      </c>
      <c r="R296" s="9"/>
      <c r="S296" s="5"/>
    </row>
    <row r="297" spans="1:19">
      <c r="A297" s="4" t="s">
        <v>48</v>
      </c>
      <c r="B297" s="4" t="s">
        <v>1078</v>
      </c>
      <c r="C297" s="4" t="s">
        <v>1081</v>
      </c>
      <c r="D297" s="4"/>
      <c r="E297" s="4"/>
      <c r="F297" s="4"/>
      <c r="G297" s="4"/>
      <c r="H297" s="4"/>
      <c r="I297" s="4"/>
      <c r="J297" s="4"/>
      <c r="K297" s="4"/>
      <c r="L297" s="4"/>
      <c r="M297" s="5">
        <f t="shared" si="32"/>
        <v>0</v>
      </c>
      <c r="O297" s="4" t="s">
        <v>10</v>
      </c>
      <c r="P297" s="5">
        <f>SUM(K291:K298)</f>
        <v>920</v>
      </c>
      <c r="R297" s="9"/>
      <c r="S297" s="5"/>
    </row>
    <row r="298" spans="1:19">
      <c r="A298" s="4" t="s">
        <v>48</v>
      </c>
      <c r="B298" s="4" t="s">
        <v>193</v>
      </c>
      <c r="C298" s="4" t="s">
        <v>743</v>
      </c>
      <c r="D298" s="4">
        <v>184</v>
      </c>
      <c r="E298" s="4">
        <v>185</v>
      </c>
      <c r="F298" s="4">
        <v>189</v>
      </c>
      <c r="G298" s="4">
        <v>146</v>
      </c>
      <c r="H298" s="4"/>
      <c r="I298" s="4"/>
      <c r="J298" s="4"/>
      <c r="K298" s="4"/>
      <c r="L298" s="4"/>
      <c r="M298" s="5">
        <f t="shared" si="32"/>
        <v>704</v>
      </c>
      <c r="O298" s="4" t="s">
        <v>11</v>
      </c>
      <c r="P298" s="5">
        <f>SUM(L291:L298)</f>
        <v>954</v>
      </c>
      <c r="R298" s="9"/>
      <c r="S298" s="5"/>
    </row>
    <row r="299" spans="1:19">
      <c r="A299" s="8" t="s">
        <v>49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7">
        <f>SUM(D299:L299)</f>
        <v>0</v>
      </c>
      <c r="O299" s="8" t="s">
        <v>3</v>
      </c>
      <c r="P299" s="7">
        <f>SUM(D300:D307)</f>
        <v>921</v>
      </c>
      <c r="R299" s="6" t="str">
        <f>A299</f>
        <v>Martin Methodist</v>
      </c>
      <c r="S299" s="7">
        <f>SUM(P299:P307)</f>
        <v>8513</v>
      </c>
    </row>
    <row r="300" spans="1:19">
      <c r="A300" s="8" t="s">
        <v>49</v>
      </c>
      <c r="B300" s="8" t="s">
        <v>271</v>
      </c>
      <c r="C300" s="8" t="s">
        <v>1126</v>
      </c>
      <c r="D300" s="8">
        <v>191</v>
      </c>
      <c r="E300" s="8">
        <v>193</v>
      </c>
      <c r="F300" s="8">
        <v>202</v>
      </c>
      <c r="G300" s="8">
        <v>246</v>
      </c>
      <c r="H300" s="8">
        <v>193</v>
      </c>
      <c r="I300" s="8">
        <v>224</v>
      </c>
      <c r="J300" s="8">
        <v>193</v>
      </c>
      <c r="K300" s="8">
        <v>200</v>
      </c>
      <c r="L300" s="8">
        <v>233</v>
      </c>
      <c r="M300" s="7">
        <f t="shared" ref="M300:M307" si="33">SUM(D300:L300)</f>
        <v>1875</v>
      </c>
      <c r="O300" s="8" t="s">
        <v>4</v>
      </c>
      <c r="P300" s="7">
        <f>SUM(E300:E307)</f>
        <v>1004</v>
      </c>
      <c r="R300" s="6"/>
      <c r="S300" s="7"/>
    </row>
    <row r="301" spans="1:19">
      <c r="A301" s="8" t="s">
        <v>49</v>
      </c>
      <c r="B301" s="8" t="s">
        <v>1121</v>
      </c>
      <c r="C301" s="8" t="s">
        <v>1127</v>
      </c>
      <c r="D301" s="8">
        <v>226</v>
      </c>
      <c r="E301" s="8">
        <v>217</v>
      </c>
      <c r="F301" s="8">
        <v>190</v>
      </c>
      <c r="G301" s="8">
        <v>195</v>
      </c>
      <c r="H301" s="8">
        <v>145</v>
      </c>
      <c r="I301" s="8"/>
      <c r="J301" s="8">
        <v>207</v>
      </c>
      <c r="K301" s="8">
        <v>164</v>
      </c>
      <c r="L301" s="8"/>
      <c r="M301" s="7">
        <f t="shared" si="33"/>
        <v>1344</v>
      </c>
      <c r="O301" s="8" t="s">
        <v>5</v>
      </c>
      <c r="P301" s="7">
        <f>SUM(F300:F307)</f>
        <v>998</v>
      </c>
      <c r="R301" s="6"/>
      <c r="S301" s="7"/>
    </row>
    <row r="302" spans="1:19">
      <c r="A302" s="8" t="s">
        <v>49</v>
      </c>
      <c r="B302" s="8" t="s">
        <v>748</v>
      </c>
      <c r="C302" s="8" t="s">
        <v>1128</v>
      </c>
      <c r="D302" s="8">
        <v>157</v>
      </c>
      <c r="E302" s="8">
        <v>164</v>
      </c>
      <c r="F302" s="8"/>
      <c r="G302" s="8"/>
      <c r="H302" s="8">
        <v>211</v>
      </c>
      <c r="I302" s="8">
        <v>150</v>
      </c>
      <c r="J302" s="8">
        <v>162</v>
      </c>
      <c r="K302" s="8">
        <v>142</v>
      </c>
      <c r="L302" s="8"/>
      <c r="M302" s="7">
        <f t="shared" si="33"/>
        <v>986</v>
      </c>
      <c r="O302" s="8" t="s">
        <v>6</v>
      </c>
      <c r="P302" s="7">
        <f>SUM(G300:G307)</f>
        <v>972</v>
      </c>
      <c r="R302" s="6"/>
      <c r="S302" s="7"/>
    </row>
    <row r="303" spans="1:19">
      <c r="A303" s="8" t="s">
        <v>49</v>
      </c>
      <c r="B303" s="8" t="s">
        <v>207</v>
      </c>
      <c r="C303" s="8" t="s">
        <v>1129</v>
      </c>
      <c r="D303" s="8"/>
      <c r="E303" s="8">
        <v>214</v>
      </c>
      <c r="F303" s="8">
        <v>194</v>
      </c>
      <c r="G303" s="8">
        <v>180</v>
      </c>
      <c r="H303" s="8"/>
      <c r="I303" s="8"/>
      <c r="J303" s="8">
        <v>181</v>
      </c>
      <c r="K303" s="8"/>
      <c r="L303" s="8">
        <v>224</v>
      </c>
      <c r="M303" s="7">
        <f t="shared" si="33"/>
        <v>993</v>
      </c>
      <c r="O303" s="8" t="s">
        <v>7</v>
      </c>
      <c r="P303" s="7">
        <f>SUM(H300:H307)</f>
        <v>990</v>
      </c>
      <c r="R303" s="6"/>
      <c r="S303" s="7"/>
    </row>
    <row r="304" spans="1:19">
      <c r="A304" s="8" t="s">
        <v>49</v>
      </c>
      <c r="B304" s="8" t="s">
        <v>1122</v>
      </c>
      <c r="C304" s="8" t="s">
        <v>1130</v>
      </c>
      <c r="D304" s="8">
        <v>160</v>
      </c>
      <c r="E304" s="8"/>
      <c r="F304" s="8">
        <v>219</v>
      </c>
      <c r="G304" s="8">
        <v>193</v>
      </c>
      <c r="H304" s="8">
        <v>162</v>
      </c>
      <c r="I304" s="8">
        <v>198</v>
      </c>
      <c r="J304" s="8"/>
      <c r="K304" s="8">
        <v>167</v>
      </c>
      <c r="L304" s="8">
        <v>178</v>
      </c>
      <c r="M304" s="7">
        <f t="shared" si="33"/>
        <v>1277</v>
      </c>
      <c r="O304" s="8" t="s">
        <v>8</v>
      </c>
      <c r="P304" s="7">
        <f>SUM(I300:I307)</f>
        <v>884</v>
      </c>
      <c r="R304" s="6"/>
      <c r="S304" s="7"/>
    </row>
    <row r="305" spans="1:19">
      <c r="A305" s="8" t="s">
        <v>49</v>
      </c>
      <c r="B305" s="8" t="s">
        <v>1123</v>
      </c>
      <c r="C305" s="8" t="s">
        <v>1131</v>
      </c>
      <c r="D305" s="8"/>
      <c r="E305" s="8"/>
      <c r="F305" s="8"/>
      <c r="G305" s="8"/>
      <c r="H305" s="8"/>
      <c r="I305" s="8"/>
      <c r="J305" s="8"/>
      <c r="K305" s="8">
        <v>164</v>
      </c>
      <c r="L305" s="8"/>
      <c r="M305" s="7">
        <f t="shared" si="33"/>
        <v>164</v>
      </c>
      <c r="O305" s="8" t="s">
        <v>9</v>
      </c>
      <c r="P305" s="7">
        <f>SUM(J300:J307)</f>
        <v>910</v>
      </c>
      <c r="R305" s="6"/>
      <c r="S305" s="7"/>
    </row>
    <row r="306" spans="1:19">
      <c r="A306" s="8" t="s">
        <v>49</v>
      </c>
      <c r="B306" s="8" t="s">
        <v>1124</v>
      </c>
      <c r="C306" s="8" t="s">
        <v>1132</v>
      </c>
      <c r="D306" s="8">
        <v>187</v>
      </c>
      <c r="E306" s="8">
        <v>216</v>
      </c>
      <c r="F306" s="8">
        <v>193</v>
      </c>
      <c r="G306" s="8">
        <v>158</v>
      </c>
      <c r="H306" s="8"/>
      <c r="I306" s="8">
        <v>153</v>
      </c>
      <c r="J306" s="8">
        <v>167</v>
      </c>
      <c r="K306" s="8"/>
      <c r="L306" s="8">
        <v>151</v>
      </c>
      <c r="M306" s="7">
        <f t="shared" si="33"/>
        <v>1225</v>
      </c>
      <c r="O306" s="8" t="s">
        <v>10</v>
      </c>
      <c r="P306" s="7">
        <f>SUM(K300:K307)</f>
        <v>837</v>
      </c>
      <c r="R306" s="6"/>
      <c r="S306" s="7"/>
    </row>
    <row r="307" spans="1:19">
      <c r="A307" s="8" t="s">
        <v>49</v>
      </c>
      <c r="B307" s="8" t="s">
        <v>1125</v>
      </c>
      <c r="C307" s="8" t="s">
        <v>1133</v>
      </c>
      <c r="D307" s="8"/>
      <c r="E307" s="8"/>
      <c r="F307" s="8"/>
      <c r="G307" s="8"/>
      <c r="H307" s="8">
        <v>279</v>
      </c>
      <c r="I307" s="8">
        <v>159</v>
      </c>
      <c r="J307" s="8"/>
      <c r="K307" s="8"/>
      <c r="L307" s="8">
        <v>211</v>
      </c>
      <c r="M307" s="5">
        <f t="shared" si="33"/>
        <v>649</v>
      </c>
      <c r="O307" s="8" t="s">
        <v>11</v>
      </c>
      <c r="P307" s="7">
        <f>SUM(L300:L307)</f>
        <v>997</v>
      </c>
      <c r="R307" s="6"/>
      <c r="S307" s="7"/>
    </row>
    <row r="308" spans="1:19">
      <c r="A308" s="4" t="s">
        <v>50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5">
        <f>SUM(D308:L308)</f>
        <v>0</v>
      </c>
      <c r="O308" s="4" t="s">
        <v>3</v>
      </c>
      <c r="P308" s="5">
        <f>SUM(D309:D316)</f>
        <v>945</v>
      </c>
      <c r="R308" s="9" t="str">
        <f>A308</f>
        <v>McKendree</v>
      </c>
      <c r="S308" s="5">
        <f>SUM(P308:P316)</f>
        <v>8925</v>
      </c>
    </row>
    <row r="309" spans="1:19">
      <c r="A309" s="4" t="s">
        <v>50</v>
      </c>
      <c r="B309" s="4" t="s">
        <v>741</v>
      </c>
      <c r="C309" s="4" t="s">
        <v>743</v>
      </c>
      <c r="D309" s="4">
        <v>232</v>
      </c>
      <c r="E309" s="4">
        <v>225</v>
      </c>
      <c r="F309" s="4">
        <v>155</v>
      </c>
      <c r="G309" s="4">
        <v>175</v>
      </c>
      <c r="H309" s="4">
        <v>196</v>
      </c>
      <c r="I309" s="4">
        <v>171</v>
      </c>
      <c r="J309" s="4"/>
      <c r="K309" s="4"/>
      <c r="L309" s="4"/>
      <c r="M309" s="5">
        <f t="shared" ref="M309:M316" si="34">SUM(D309:L309)</f>
        <v>1154</v>
      </c>
      <c r="O309" s="4" t="s">
        <v>4</v>
      </c>
      <c r="P309" s="5">
        <f>SUM(E309:E316)</f>
        <v>989</v>
      </c>
      <c r="R309" s="9"/>
      <c r="S309" s="5"/>
    </row>
    <row r="310" spans="1:19">
      <c r="A310" s="4" t="s">
        <v>50</v>
      </c>
      <c r="B310" s="4" t="s">
        <v>172</v>
      </c>
      <c r="C310" s="4" t="s">
        <v>198</v>
      </c>
      <c r="D310" s="4">
        <v>176</v>
      </c>
      <c r="E310" s="4">
        <v>201</v>
      </c>
      <c r="F310" s="4">
        <v>191</v>
      </c>
      <c r="G310" s="4"/>
      <c r="H310" s="4"/>
      <c r="I310" s="4">
        <v>195</v>
      </c>
      <c r="J310" s="4"/>
      <c r="K310" s="4">
        <v>202</v>
      </c>
      <c r="L310" s="4">
        <v>219</v>
      </c>
      <c r="M310" s="5">
        <f t="shared" si="34"/>
        <v>1184</v>
      </c>
      <c r="O310" s="4" t="s">
        <v>5</v>
      </c>
      <c r="P310" s="5">
        <f>SUM(F309:F316)</f>
        <v>935</v>
      </c>
      <c r="R310" s="9"/>
      <c r="S310" s="5"/>
    </row>
    <row r="311" spans="1:19">
      <c r="A311" s="4" t="s">
        <v>50</v>
      </c>
      <c r="B311" s="4" t="s">
        <v>742</v>
      </c>
      <c r="C311" s="4" t="s">
        <v>744</v>
      </c>
      <c r="D311" s="4">
        <v>173</v>
      </c>
      <c r="E311" s="4">
        <v>225</v>
      </c>
      <c r="F311" s="4">
        <v>172</v>
      </c>
      <c r="G311" s="4">
        <v>278</v>
      </c>
      <c r="H311" s="4">
        <v>185</v>
      </c>
      <c r="I311" s="4">
        <v>193</v>
      </c>
      <c r="J311" s="4">
        <v>180</v>
      </c>
      <c r="K311" s="4">
        <v>235</v>
      </c>
      <c r="L311" s="4">
        <v>211</v>
      </c>
      <c r="M311" s="5">
        <f t="shared" si="34"/>
        <v>1852</v>
      </c>
      <c r="O311" s="4" t="s">
        <v>6</v>
      </c>
      <c r="P311" s="5">
        <f>SUM(G309:G316)</f>
        <v>1031</v>
      </c>
      <c r="R311" s="9"/>
      <c r="S311" s="5"/>
    </row>
    <row r="312" spans="1:19">
      <c r="A312" s="4" t="s">
        <v>50</v>
      </c>
      <c r="B312" s="4" t="s">
        <v>352</v>
      </c>
      <c r="C312" s="4" t="s">
        <v>745</v>
      </c>
      <c r="D312" s="4">
        <v>182</v>
      </c>
      <c r="E312" s="4">
        <v>156</v>
      </c>
      <c r="F312" s="4"/>
      <c r="G312" s="4"/>
      <c r="H312" s="4"/>
      <c r="I312" s="4"/>
      <c r="J312" s="4">
        <v>196</v>
      </c>
      <c r="K312" s="4">
        <v>227</v>
      </c>
      <c r="L312" s="4">
        <v>203</v>
      </c>
      <c r="M312" s="5">
        <f t="shared" si="34"/>
        <v>964</v>
      </c>
      <c r="O312" s="4" t="s">
        <v>7</v>
      </c>
      <c r="P312" s="5">
        <f>SUM(H309:H316)</f>
        <v>938</v>
      </c>
      <c r="R312" s="9"/>
      <c r="S312" s="5"/>
    </row>
    <row r="313" spans="1:19">
      <c r="A313" s="4" t="s">
        <v>50</v>
      </c>
      <c r="B313" s="4" t="s">
        <v>172</v>
      </c>
      <c r="C313" s="4" t="s">
        <v>746</v>
      </c>
      <c r="D313" s="4"/>
      <c r="E313" s="4"/>
      <c r="F313" s="4">
        <v>183</v>
      </c>
      <c r="G313" s="4">
        <v>197</v>
      </c>
      <c r="H313" s="4">
        <v>179</v>
      </c>
      <c r="I313" s="4"/>
      <c r="J313" s="4"/>
      <c r="K313" s="4">
        <v>191</v>
      </c>
      <c r="L313" s="4">
        <v>246</v>
      </c>
      <c r="M313" s="5">
        <f t="shared" si="34"/>
        <v>996</v>
      </c>
      <c r="O313" s="4" t="s">
        <v>8</v>
      </c>
      <c r="P313" s="5">
        <f>SUM(I309:I316)</f>
        <v>978</v>
      </c>
      <c r="R313" s="9"/>
      <c r="S313" s="5"/>
    </row>
    <row r="314" spans="1:19">
      <c r="A314" s="4" t="s">
        <v>50</v>
      </c>
      <c r="B314" s="4" t="s">
        <v>182</v>
      </c>
      <c r="C314" s="4" t="s">
        <v>747</v>
      </c>
      <c r="D314" s="4"/>
      <c r="E314" s="4">
        <v>182</v>
      </c>
      <c r="F314" s="4">
        <v>234</v>
      </c>
      <c r="G314" s="4">
        <v>185</v>
      </c>
      <c r="H314" s="4">
        <v>195</v>
      </c>
      <c r="I314" s="4">
        <v>226</v>
      </c>
      <c r="J314" s="4">
        <v>212</v>
      </c>
      <c r="K314" s="4">
        <v>221</v>
      </c>
      <c r="L314" s="4">
        <v>200</v>
      </c>
      <c r="M314" s="5">
        <f t="shared" si="34"/>
        <v>1655</v>
      </c>
      <c r="O314" s="4" t="s">
        <v>9</v>
      </c>
      <c r="P314" s="5">
        <f>SUM(J309:J316)</f>
        <v>954</v>
      </c>
      <c r="R314" s="9"/>
      <c r="S314" s="5"/>
    </row>
    <row r="315" spans="1:19">
      <c r="A315" s="4" t="s">
        <v>50</v>
      </c>
      <c r="B315" s="4" t="s">
        <v>167</v>
      </c>
      <c r="C315" s="4" t="s">
        <v>162</v>
      </c>
      <c r="D315" s="4"/>
      <c r="E315" s="4"/>
      <c r="F315" s="4"/>
      <c r="G315" s="4">
        <v>196</v>
      </c>
      <c r="H315" s="4">
        <v>183</v>
      </c>
      <c r="I315" s="4">
        <v>193</v>
      </c>
      <c r="J315" s="4">
        <v>183</v>
      </c>
      <c r="K315" s="4"/>
      <c r="L315" s="4"/>
      <c r="M315" s="5">
        <f t="shared" si="34"/>
        <v>755</v>
      </c>
      <c r="O315" s="4" t="s">
        <v>10</v>
      </c>
      <c r="P315" s="5">
        <f>SUM(K309:K316)</f>
        <v>1076</v>
      </c>
      <c r="R315" s="9"/>
      <c r="S315" s="5"/>
    </row>
    <row r="316" spans="1:19">
      <c r="A316" s="4" t="s">
        <v>50</v>
      </c>
      <c r="B316" s="4" t="s">
        <v>171</v>
      </c>
      <c r="C316" s="4" t="s">
        <v>442</v>
      </c>
      <c r="D316" s="4">
        <v>182</v>
      </c>
      <c r="E316" s="4"/>
      <c r="F316" s="4"/>
      <c r="G316" s="4"/>
      <c r="H316" s="4"/>
      <c r="I316" s="4"/>
      <c r="J316" s="4">
        <v>183</v>
      </c>
      <c r="K316" s="4"/>
      <c r="L316" s="4"/>
      <c r="M316" s="5">
        <f t="shared" si="34"/>
        <v>365</v>
      </c>
      <c r="O316" s="4" t="s">
        <v>11</v>
      </c>
      <c r="P316" s="5">
        <f>SUM(L309:L316)</f>
        <v>1079</v>
      </c>
      <c r="R316" s="9"/>
      <c r="S316" s="5"/>
    </row>
    <row r="317" spans="1:19">
      <c r="A317" s="8" t="s">
        <v>51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7">
        <f>SUM(D317:L317)</f>
        <v>0</v>
      </c>
      <c r="O317" s="8" t="s">
        <v>3</v>
      </c>
      <c r="P317" s="7">
        <f>SUM(D318:D325)</f>
        <v>848</v>
      </c>
      <c r="R317" s="6" t="str">
        <f>A317</f>
        <v>Michigan - Ann Arbor</v>
      </c>
      <c r="S317" s="7">
        <f>SUM(P317:P325)</f>
        <v>7816</v>
      </c>
    </row>
    <row r="318" spans="1:19">
      <c r="A318" s="8" t="s">
        <v>51</v>
      </c>
      <c r="B318" s="8" t="s">
        <v>1082</v>
      </c>
      <c r="C318" s="8" t="s">
        <v>981</v>
      </c>
      <c r="D318" s="8">
        <v>177</v>
      </c>
      <c r="E318" s="8">
        <v>196</v>
      </c>
      <c r="F318" s="8">
        <v>179</v>
      </c>
      <c r="G318" s="8">
        <v>220</v>
      </c>
      <c r="H318" s="8">
        <v>195</v>
      </c>
      <c r="I318" s="8">
        <v>212</v>
      </c>
      <c r="J318" s="8">
        <v>189</v>
      </c>
      <c r="K318" s="8">
        <v>174</v>
      </c>
      <c r="L318" s="8">
        <v>212</v>
      </c>
      <c r="M318" s="7">
        <f t="shared" ref="M318:M325" si="35">SUM(D318:L318)</f>
        <v>1754</v>
      </c>
      <c r="O318" s="8" t="s">
        <v>4</v>
      </c>
      <c r="P318" s="7">
        <f>SUM(E318:E325)</f>
        <v>847</v>
      </c>
      <c r="R318" s="6"/>
      <c r="S318" s="7"/>
    </row>
    <row r="319" spans="1:19">
      <c r="A319" s="8" t="s">
        <v>51</v>
      </c>
      <c r="B319" s="8" t="s">
        <v>181</v>
      </c>
      <c r="C319" s="8" t="s">
        <v>1085</v>
      </c>
      <c r="D319" s="8"/>
      <c r="E319" s="8"/>
      <c r="F319" s="8"/>
      <c r="G319" s="8"/>
      <c r="H319" s="8"/>
      <c r="I319" s="8"/>
      <c r="J319" s="8"/>
      <c r="K319" s="8"/>
      <c r="L319" s="8"/>
      <c r="M319" s="7">
        <f t="shared" si="35"/>
        <v>0</v>
      </c>
      <c r="O319" s="8" t="s">
        <v>5</v>
      </c>
      <c r="P319" s="7">
        <f>SUM(F318:F325)</f>
        <v>857</v>
      </c>
      <c r="R319" s="6"/>
      <c r="S319" s="7"/>
    </row>
    <row r="320" spans="1:19">
      <c r="A320" s="8" t="s">
        <v>51</v>
      </c>
      <c r="B320" s="8" t="s">
        <v>227</v>
      </c>
      <c r="C320" s="8" t="s">
        <v>292</v>
      </c>
      <c r="D320" s="8">
        <v>206</v>
      </c>
      <c r="E320" s="8">
        <v>165</v>
      </c>
      <c r="F320" s="8">
        <v>168</v>
      </c>
      <c r="G320" s="8">
        <v>169</v>
      </c>
      <c r="H320" s="8">
        <v>154</v>
      </c>
      <c r="I320" s="8">
        <v>202</v>
      </c>
      <c r="J320" s="8">
        <v>166</v>
      </c>
      <c r="K320" s="8">
        <v>187</v>
      </c>
      <c r="L320" s="8">
        <v>170</v>
      </c>
      <c r="M320" s="7">
        <f t="shared" si="35"/>
        <v>1587</v>
      </c>
      <c r="O320" s="8" t="s">
        <v>6</v>
      </c>
      <c r="P320" s="7">
        <f>SUM(G318:G325)</f>
        <v>903</v>
      </c>
      <c r="R320" s="6"/>
      <c r="S320" s="7"/>
    </row>
    <row r="321" spans="1:19">
      <c r="A321" s="8" t="s">
        <v>51</v>
      </c>
      <c r="B321" s="8" t="s">
        <v>191</v>
      </c>
      <c r="C321" s="8" t="s">
        <v>1086</v>
      </c>
      <c r="D321" s="8">
        <v>177</v>
      </c>
      <c r="E321" s="8">
        <v>152</v>
      </c>
      <c r="F321" s="8">
        <v>172</v>
      </c>
      <c r="G321" s="8">
        <v>159</v>
      </c>
      <c r="H321" s="8">
        <v>171</v>
      </c>
      <c r="I321" s="8">
        <v>152</v>
      </c>
      <c r="J321" s="8">
        <v>151</v>
      </c>
      <c r="K321" s="8">
        <v>174</v>
      </c>
      <c r="L321" s="8"/>
      <c r="M321" s="7">
        <f t="shared" si="35"/>
        <v>1308</v>
      </c>
      <c r="O321" s="8" t="s">
        <v>7</v>
      </c>
      <c r="P321" s="7">
        <f>SUM(H318:H325)</f>
        <v>853</v>
      </c>
      <c r="R321" s="6"/>
      <c r="S321" s="7"/>
    </row>
    <row r="322" spans="1:19">
      <c r="A322" s="8" t="s">
        <v>51</v>
      </c>
      <c r="B322" s="8" t="s">
        <v>321</v>
      </c>
      <c r="C322" s="8" t="s">
        <v>1087</v>
      </c>
      <c r="D322" s="8"/>
      <c r="E322" s="8"/>
      <c r="F322" s="8"/>
      <c r="G322" s="8"/>
      <c r="H322" s="8"/>
      <c r="I322" s="8"/>
      <c r="J322" s="8"/>
      <c r="K322" s="8"/>
      <c r="L322" s="8">
        <v>141</v>
      </c>
      <c r="M322" s="7">
        <f t="shared" si="35"/>
        <v>141</v>
      </c>
      <c r="O322" s="8" t="s">
        <v>8</v>
      </c>
      <c r="P322" s="7">
        <f>SUM(I318:I325)</f>
        <v>851</v>
      </c>
      <c r="R322" s="6"/>
      <c r="S322" s="7"/>
    </row>
    <row r="323" spans="1:19">
      <c r="A323" s="8" t="s">
        <v>51</v>
      </c>
      <c r="B323" s="8" t="s">
        <v>1083</v>
      </c>
      <c r="C323" s="8" t="s">
        <v>1088</v>
      </c>
      <c r="D323" s="8">
        <v>118</v>
      </c>
      <c r="E323" s="8">
        <v>167</v>
      </c>
      <c r="F323" s="8">
        <v>182</v>
      </c>
      <c r="G323" s="8">
        <v>188</v>
      </c>
      <c r="H323" s="8">
        <v>157</v>
      </c>
      <c r="I323" s="8">
        <v>157</v>
      </c>
      <c r="J323" s="8">
        <v>178</v>
      </c>
      <c r="K323" s="8">
        <v>148</v>
      </c>
      <c r="L323" s="8">
        <v>199</v>
      </c>
      <c r="M323" s="7">
        <f t="shared" si="35"/>
        <v>1494</v>
      </c>
      <c r="O323" s="8" t="s">
        <v>9</v>
      </c>
      <c r="P323" s="7">
        <f>SUM(J318:J325)</f>
        <v>883</v>
      </c>
      <c r="R323" s="6"/>
      <c r="S323" s="7"/>
    </row>
    <row r="324" spans="1:19">
      <c r="A324" s="8" t="s">
        <v>51</v>
      </c>
      <c r="B324" s="8" t="s">
        <v>610</v>
      </c>
      <c r="C324" s="8" t="s">
        <v>1089</v>
      </c>
      <c r="D324" s="8">
        <v>170</v>
      </c>
      <c r="E324" s="8">
        <v>167</v>
      </c>
      <c r="F324" s="8">
        <v>156</v>
      </c>
      <c r="G324" s="8">
        <v>167</v>
      </c>
      <c r="H324" s="8">
        <v>176</v>
      </c>
      <c r="I324" s="8">
        <v>128</v>
      </c>
      <c r="J324" s="8">
        <v>199</v>
      </c>
      <c r="K324" s="8">
        <v>187</v>
      </c>
      <c r="L324" s="8">
        <v>182</v>
      </c>
      <c r="M324" s="7">
        <f t="shared" si="35"/>
        <v>1532</v>
      </c>
      <c r="O324" s="8" t="s">
        <v>10</v>
      </c>
      <c r="P324" s="7">
        <f>SUM(K318:K325)</f>
        <v>870</v>
      </c>
      <c r="R324" s="6"/>
      <c r="S324" s="7"/>
    </row>
    <row r="325" spans="1:19">
      <c r="A325" s="8" t="s">
        <v>51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5">
        <f t="shared" si="35"/>
        <v>0</v>
      </c>
      <c r="O325" s="8" t="s">
        <v>11</v>
      </c>
      <c r="P325" s="7">
        <f>SUM(L318:L325)</f>
        <v>904</v>
      </c>
      <c r="R325" s="6"/>
      <c r="S325" s="7"/>
    </row>
    <row r="326" spans="1:19">
      <c r="A326" s="4" t="s">
        <v>52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5">
        <f>SUM(D326:L326)</f>
        <v>0</v>
      </c>
      <c r="O326" s="4" t="s">
        <v>3</v>
      </c>
      <c r="P326" s="5">
        <f>SUM(D327:D334)</f>
        <v>906</v>
      </c>
      <c r="R326" s="9" t="str">
        <f>A326</f>
        <v>Michigan State</v>
      </c>
      <c r="S326" s="5">
        <f>SUM(P326:P334)</f>
        <v>7543</v>
      </c>
    </row>
    <row r="327" spans="1:19">
      <c r="A327" s="4" t="s">
        <v>52</v>
      </c>
      <c r="B327" s="4" t="s">
        <v>1276</v>
      </c>
      <c r="C327" s="4" t="s">
        <v>1277</v>
      </c>
      <c r="D327" s="4"/>
      <c r="E327" s="4"/>
      <c r="F327" s="4"/>
      <c r="G327" s="4"/>
      <c r="H327" s="4"/>
      <c r="I327" s="4"/>
      <c r="J327" s="4"/>
      <c r="K327" s="4"/>
      <c r="L327" s="4"/>
      <c r="M327" s="5">
        <f t="shared" ref="M327:M334" si="36">SUM(D327:L327)</f>
        <v>0</v>
      </c>
      <c r="O327" s="4" t="s">
        <v>4</v>
      </c>
      <c r="P327" s="5">
        <f>SUM(E327:E334)</f>
        <v>877</v>
      </c>
      <c r="R327" s="9"/>
      <c r="S327" s="5"/>
    </row>
    <row r="328" spans="1:19">
      <c r="A328" s="4" t="s">
        <v>52</v>
      </c>
      <c r="B328" s="4" t="s">
        <v>1278</v>
      </c>
      <c r="C328" s="4" t="s">
        <v>1279</v>
      </c>
      <c r="D328" s="4">
        <v>174</v>
      </c>
      <c r="E328" s="4">
        <v>179</v>
      </c>
      <c r="F328" s="4">
        <v>163</v>
      </c>
      <c r="G328" s="4">
        <v>160</v>
      </c>
      <c r="H328" s="4">
        <v>173</v>
      </c>
      <c r="I328" s="4">
        <v>174</v>
      </c>
      <c r="J328" s="4">
        <v>143</v>
      </c>
      <c r="K328" s="4">
        <v>157</v>
      </c>
      <c r="L328" s="4">
        <v>155</v>
      </c>
      <c r="M328" s="5">
        <f t="shared" si="36"/>
        <v>1478</v>
      </c>
      <c r="O328" s="4" t="s">
        <v>5</v>
      </c>
      <c r="P328" s="5">
        <f>SUM(F327:F334)</f>
        <v>814</v>
      </c>
      <c r="R328" s="9"/>
      <c r="S328" s="5"/>
    </row>
    <row r="329" spans="1:19">
      <c r="A329" s="4" t="s">
        <v>52</v>
      </c>
      <c r="B329" s="4" t="s">
        <v>148</v>
      </c>
      <c r="C329" s="4" t="s">
        <v>1280</v>
      </c>
      <c r="D329" s="4">
        <v>172</v>
      </c>
      <c r="E329" s="4">
        <v>168</v>
      </c>
      <c r="F329" s="4">
        <v>125</v>
      </c>
      <c r="G329" s="4">
        <v>156</v>
      </c>
      <c r="H329" s="4">
        <v>204</v>
      </c>
      <c r="I329" s="4">
        <v>189</v>
      </c>
      <c r="J329" s="4">
        <v>125</v>
      </c>
      <c r="K329" s="4">
        <v>135</v>
      </c>
      <c r="L329" s="4"/>
      <c r="M329" s="5">
        <f t="shared" si="36"/>
        <v>1274</v>
      </c>
      <c r="O329" s="4" t="s">
        <v>6</v>
      </c>
      <c r="P329" s="5">
        <f>SUM(G327:G334)</f>
        <v>771</v>
      </c>
      <c r="R329" s="9"/>
      <c r="S329" s="5"/>
    </row>
    <row r="330" spans="1:19">
      <c r="A330" s="4" t="s">
        <v>52</v>
      </c>
      <c r="B330" s="4" t="s">
        <v>272</v>
      </c>
      <c r="C330" s="4" t="s">
        <v>1281</v>
      </c>
      <c r="D330" s="4"/>
      <c r="E330" s="4"/>
      <c r="F330" s="4"/>
      <c r="G330" s="4"/>
      <c r="H330" s="4"/>
      <c r="I330" s="4"/>
      <c r="J330" s="4"/>
      <c r="K330" s="4"/>
      <c r="L330" s="4">
        <v>165</v>
      </c>
      <c r="M330" s="5">
        <f t="shared" si="36"/>
        <v>165</v>
      </c>
      <c r="O330" s="4" t="s">
        <v>7</v>
      </c>
      <c r="P330" s="5">
        <f>SUM(H327:H334)</f>
        <v>977</v>
      </c>
      <c r="R330" s="9"/>
      <c r="S330" s="5"/>
    </row>
    <row r="331" spans="1:19">
      <c r="A331" s="4" t="s">
        <v>52</v>
      </c>
      <c r="B331" s="4" t="s">
        <v>143</v>
      </c>
      <c r="C331" s="4" t="s">
        <v>1282</v>
      </c>
      <c r="D331" s="4"/>
      <c r="E331" s="4"/>
      <c r="F331" s="4"/>
      <c r="G331" s="4"/>
      <c r="H331" s="4"/>
      <c r="I331" s="4"/>
      <c r="J331" s="4"/>
      <c r="K331" s="4"/>
      <c r="L331" s="4"/>
      <c r="M331" s="5">
        <f t="shared" si="36"/>
        <v>0</v>
      </c>
      <c r="O331" s="4" t="s">
        <v>8</v>
      </c>
      <c r="P331" s="5">
        <f>SUM(I327:I334)</f>
        <v>857</v>
      </c>
      <c r="R331" s="9"/>
      <c r="S331" s="5"/>
    </row>
    <row r="332" spans="1:19">
      <c r="A332" s="4" t="s">
        <v>52</v>
      </c>
      <c r="B332" s="4" t="s">
        <v>321</v>
      </c>
      <c r="C332" s="4" t="s">
        <v>1283</v>
      </c>
      <c r="D332" s="4">
        <v>192</v>
      </c>
      <c r="E332" s="4">
        <v>167</v>
      </c>
      <c r="F332" s="4">
        <v>191</v>
      </c>
      <c r="G332" s="4">
        <v>130</v>
      </c>
      <c r="H332" s="4">
        <v>204</v>
      </c>
      <c r="I332" s="4">
        <v>149</v>
      </c>
      <c r="J332" s="4">
        <v>178</v>
      </c>
      <c r="K332" s="4">
        <v>177</v>
      </c>
      <c r="L332" s="4">
        <v>188</v>
      </c>
      <c r="M332" s="5">
        <f t="shared" si="36"/>
        <v>1576</v>
      </c>
      <c r="O332" s="4" t="s">
        <v>9</v>
      </c>
      <c r="P332" s="5">
        <f>SUM(J327:J334)</f>
        <v>752</v>
      </c>
      <c r="R332" s="9"/>
      <c r="S332" s="5"/>
    </row>
    <row r="333" spans="1:19">
      <c r="A333" s="4" t="s">
        <v>52</v>
      </c>
      <c r="B333" s="4" t="s">
        <v>207</v>
      </c>
      <c r="C333" s="4" t="s">
        <v>1284</v>
      </c>
      <c r="D333" s="4">
        <v>174</v>
      </c>
      <c r="E333" s="4">
        <v>180</v>
      </c>
      <c r="F333" s="4">
        <v>173</v>
      </c>
      <c r="G333" s="4">
        <v>159</v>
      </c>
      <c r="H333" s="4">
        <v>183</v>
      </c>
      <c r="I333" s="4">
        <v>199</v>
      </c>
      <c r="J333" s="4">
        <v>158</v>
      </c>
      <c r="K333" s="4">
        <v>157</v>
      </c>
      <c r="L333" s="4">
        <v>154</v>
      </c>
      <c r="M333" s="5">
        <f t="shared" si="36"/>
        <v>1537</v>
      </c>
      <c r="O333" s="4" t="s">
        <v>10</v>
      </c>
      <c r="P333" s="5">
        <f>SUM(K327:K334)</f>
        <v>786</v>
      </c>
      <c r="R333" s="9"/>
      <c r="S333" s="5"/>
    </row>
    <row r="334" spans="1:19">
      <c r="A334" s="4" t="s">
        <v>52</v>
      </c>
      <c r="B334" s="4" t="s">
        <v>1510</v>
      </c>
      <c r="C334" s="4" t="s">
        <v>1511</v>
      </c>
      <c r="D334" s="4">
        <v>194</v>
      </c>
      <c r="E334" s="4">
        <v>183</v>
      </c>
      <c r="F334" s="4">
        <v>162</v>
      </c>
      <c r="G334" s="4">
        <v>166</v>
      </c>
      <c r="H334" s="4">
        <v>213</v>
      </c>
      <c r="I334" s="4">
        <v>146</v>
      </c>
      <c r="J334" s="4">
        <v>148</v>
      </c>
      <c r="K334" s="4">
        <v>160</v>
      </c>
      <c r="L334" s="4">
        <v>141</v>
      </c>
      <c r="M334" s="5">
        <f t="shared" si="36"/>
        <v>1513</v>
      </c>
      <c r="O334" s="4" t="s">
        <v>11</v>
      </c>
      <c r="P334" s="5">
        <f>SUM(L327:L334)</f>
        <v>803</v>
      </c>
      <c r="R334" s="9"/>
      <c r="S334" s="5"/>
    </row>
    <row r="335" spans="1:19">
      <c r="A335" s="8" t="s">
        <v>53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7">
        <f>SUM(D335:L335)</f>
        <v>0</v>
      </c>
      <c r="O335" s="8" t="s">
        <v>3</v>
      </c>
      <c r="P335" s="7">
        <f>SUM(D336:D343)</f>
        <v>987</v>
      </c>
      <c r="R335" s="6" t="str">
        <f>A335</f>
        <v>Midland</v>
      </c>
      <c r="S335" s="7">
        <f>SUM(P335:P343)</f>
        <v>9049</v>
      </c>
    </row>
    <row r="336" spans="1:19">
      <c r="A336" s="8" t="s">
        <v>53</v>
      </c>
      <c r="B336" s="8" t="s">
        <v>289</v>
      </c>
      <c r="C336" s="8" t="s">
        <v>908</v>
      </c>
      <c r="D336" s="8">
        <v>150</v>
      </c>
      <c r="E336" s="8"/>
      <c r="F336" s="8"/>
      <c r="G336" s="8"/>
      <c r="H336" s="8"/>
      <c r="I336" s="8"/>
      <c r="J336" s="8"/>
      <c r="K336" s="8"/>
      <c r="L336" s="8"/>
      <c r="M336" s="7">
        <f t="shared" ref="M336:M343" si="37">SUM(D336:L336)</f>
        <v>150</v>
      </c>
      <c r="O336" s="8" t="s">
        <v>4</v>
      </c>
      <c r="P336" s="7">
        <f>SUM(E336:E343)</f>
        <v>1057</v>
      </c>
      <c r="R336" s="6"/>
      <c r="S336" s="7"/>
    </row>
    <row r="337" spans="1:19">
      <c r="A337" s="8" t="s">
        <v>53</v>
      </c>
      <c r="B337" s="8" t="s">
        <v>907</v>
      </c>
      <c r="C337" s="8" t="s">
        <v>909</v>
      </c>
      <c r="D337" s="8">
        <v>184</v>
      </c>
      <c r="E337" s="8">
        <v>182</v>
      </c>
      <c r="F337" s="8">
        <v>202</v>
      </c>
      <c r="G337" s="8">
        <v>276</v>
      </c>
      <c r="H337" s="8">
        <v>194</v>
      </c>
      <c r="I337" s="8">
        <v>157</v>
      </c>
      <c r="J337" s="8">
        <v>199</v>
      </c>
      <c r="K337" s="8">
        <v>230</v>
      </c>
      <c r="L337" s="8">
        <v>204</v>
      </c>
      <c r="M337" s="7">
        <f t="shared" si="37"/>
        <v>1828</v>
      </c>
      <c r="O337" s="8" t="s">
        <v>5</v>
      </c>
      <c r="P337" s="7">
        <f>SUM(F336:F343)</f>
        <v>1004</v>
      </c>
      <c r="R337" s="6"/>
      <c r="S337" s="7"/>
    </row>
    <row r="338" spans="1:19">
      <c r="A338" s="8" t="s">
        <v>53</v>
      </c>
      <c r="B338" s="8" t="s">
        <v>751</v>
      </c>
      <c r="C338" s="8" t="s">
        <v>910</v>
      </c>
      <c r="D338" s="8">
        <v>224</v>
      </c>
      <c r="E338" s="8">
        <v>184</v>
      </c>
      <c r="F338" s="8">
        <v>175</v>
      </c>
      <c r="G338" s="8">
        <v>175</v>
      </c>
      <c r="H338" s="8"/>
      <c r="I338" s="8"/>
      <c r="J338" s="8"/>
      <c r="K338" s="8"/>
      <c r="L338" s="8"/>
      <c r="M338" s="7">
        <f t="shared" si="37"/>
        <v>758</v>
      </c>
      <c r="O338" s="8" t="s">
        <v>6</v>
      </c>
      <c r="P338" s="7">
        <f>SUM(G336:G343)</f>
        <v>1004</v>
      </c>
      <c r="R338" s="6"/>
      <c r="S338" s="7"/>
    </row>
    <row r="339" spans="1:19">
      <c r="A339" s="8" t="s">
        <v>53</v>
      </c>
      <c r="B339" s="8" t="s">
        <v>185</v>
      </c>
      <c r="C339" s="8" t="s">
        <v>911</v>
      </c>
      <c r="D339" s="8"/>
      <c r="E339" s="8"/>
      <c r="F339" s="8"/>
      <c r="G339" s="8"/>
      <c r="H339" s="8">
        <v>196</v>
      </c>
      <c r="I339" s="8">
        <v>187</v>
      </c>
      <c r="J339" s="8">
        <v>184</v>
      </c>
      <c r="K339" s="8">
        <v>251</v>
      </c>
      <c r="L339" s="8">
        <v>194</v>
      </c>
      <c r="M339" s="7">
        <f t="shared" si="37"/>
        <v>1012</v>
      </c>
      <c r="O339" s="8" t="s">
        <v>7</v>
      </c>
      <c r="P339" s="7">
        <f>SUM(H336:H343)</f>
        <v>980</v>
      </c>
      <c r="R339" s="6"/>
      <c r="S339" s="7"/>
    </row>
    <row r="340" spans="1:19">
      <c r="A340" s="8" t="s">
        <v>53</v>
      </c>
      <c r="B340" s="8" t="s">
        <v>490</v>
      </c>
      <c r="C340" s="8" t="s">
        <v>912</v>
      </c>
      <c r="D340" s="8">
        <v>207</v>
      </c>
      <c r="E340" s="8">
        <v>265</v>
      </c>
      <c r="F340" s="8">
        <v>228</v>
      </c>
      <c r="G340" s="8">
        <v>162</v>
      </c>
      <c r="H340" s="8">
        <v>195</v>
      </c>
      <c r="I340" s="8">
        <v>212</v>
      </c>
      <c r="J340" s="8">
        <v>198</v>
      </c>
      <c r="K340" s="8">
        <v>183</v>
      </c>
      <c r="L340" s="8">
        <v>236</v>
      </c>
      <c r="M340" s="7">
        <f t="shared" si="37"/>
        <v>1886</v>
      </c>
      <c r="O340" s="8" t="s">
        <v>8</v>
      </c>
      <c r="P340" s="7">
        <f>SUM(I336:I343)</f>
        <v>953</v>
      </c>
      <c r="R340" s="6"/>
      <c r="S340" s="7"/>
    </row>
    <row r="341" spans="1:19">
      <c r="A341" s="8" t="s">
        <v>53</v>
      </c>
      <c r="B341" s="8" t="s">
        <v>166</v>
      </c>
      <c r="C341" s="8" t="s">
        <v>913</v>
      </c>
      <c r="D341" s="8"/>
      <c r="E341" s="8">
        <v>189</v>
      </c>
      <c r="F341" s="8">
        <v>188</v>
      </c>
      <c r="G341" s="8">
        <v>208</v>
      </c>
      <c r="H341" s="8">
        <v>192</v>
      </c>
      <c r="I341" s="8">
        <v>221</v>
      </c>
      <c r="J341" s="8"/>
      <c r="K341" s="8"/>
      <c r="L341" s="8"/>
      <c r="M341" s="7">
        <f t="shared" si="37"/>
        <v>998</v>
      </c>
      <c r="O341" s="8" t="s">
        <v>9</v>
      </c>
      <c r="P341" s="7">
        <f>SUM(J336:J343)</f>
        <v>981</v>
      </c>
      <c r="R341" s="6"/>
      <c r="S341" s="7"/>
    </row>
    <row r="342" spans="1:19">
      <c r="A342" s="8" t="s">
        <v>53</v>
      </c>
      <c r="B342" s="8" t="s">
        <v>325</v>
      </c>
      <c r="C342" s="8" t="s">
        <v>735</v>
      </c>
      <c r="D342" s="8">
        <v>222</v>
      </c>
      <c r="E342" s="8">
        <v>237</v>
      </c>
      <c r="F342" s="8">
        <v>211</v>
      </c>
      <c r="G342" s="8">
        <v>183</v>
      </c>
      <c r="H342" s="8">
        <v>203</v>
      </c>
      <c r="I342" s="8">
        <v>176</v>
      </c>
      <c r="J342" s="8">
        <v>210</v>
      </c>
      <c r="K342" s="8">
        <v>203</v>
      </c>
      <c r="L342" s="8">
        <v>229</v>
      </c>
      <c r="M342" s="7">
        <f t="shared" si="37"/>
        <v>1874</v>
      </c>
      <c r="O342" s="8" t="s">
        <v>10</v>
      </c>
      <c r="P342" s="7">
        <f>SUM(K336:K343)</f>
        <v>1049</v>
      </c>
      <c r="R342" s="6"/>
      <c r="S342" s="7"/>
    </row>
    <row r="343" spans="1:19">
      <c r="A343" s="8" t="s">
        <v>53</v>
      </c>
      <c r="B343" s="8" t="s">
        <v>1559</v>
      </c>
      <c r="C343" s="8" t="s">
        <v>1560</v>
      </c>
      <c r="D343" s="8"/>
      <c r="E343" s="8"/>
      <c r="F343" s="8"/>
      <c r="G343" s="8"/>
      <c r="H343" s="8"/>
      <c r="I343" s="8"/>
      <c r="J343" s="8">
        <v>190</v>
      </c>
      <c r="K343" s="8">
        <v>182</v>
      </c>
      <c r="L343" s="8">
        <v>171</v>
      </c>
      <c r="M343" s="5">
        <f t="shared" si="37"/>
        <v>543</v>
      </c>
      <c r="O343" s="8" t="s">
        <v>11</v>
      </c>
      <c r="P343" s="7">
        <f>SUM(L336:L343)</f>
        <v>1034</v>
      </c>
      <c r="R343" s="6"/>
      <c r="S343" s="7"/>
    </row>
    <row r="344" spans="1:19">
      <c r="A344" s="4" t="s">
        <v>54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">
        <f>SUM(D344:L344)</f>
        <v>0</v>
      </c>
      <c r="O344" s="4" t="s">
        <v>3</v>
      </c>
      <c r="P344" s="5">
        <f>SUM(D345:D352)</f>
        <v>898</v>
      </c>
      <c r="R344" s="9" t="str">
        <f>A344</f>
        <v>Missouri Baptist</v>
      </c>
      <c r="S344" s="5">
        <f>SUM(P344:P352)</f>
        <v>7720</v>
      </c>
    </row>
    <row r="345" spans="1:19">
      <c r="A345" s="4" t="s">
        <v>54</v>
      </c>
      <c r="B345" s="4" t="s">
        <v>333</v>
      </c>
      <c r="C345" s="4" t="s">
        <v>712</v>
      </c>
      <c r="D345" s="4"/>
      <c r="E345" s="4"/>
      <c r="F345" s="4"/>
      <c r="G345" s="4">
        <v>139</v>
      </c>
      <c r="H345" s="4"/>
      <c r="I345" s="4"/>
      <c r="J345" s="4"/>
      <c r="K345" s="4"/>
      <c r="L345" s="4"/>
      <c r="M345" s="5">
        <f t="shared" ref="M345:M352" si="38">SUM(D345:L345)</f>
        <v>139</v>
      </c>
      <c r="O345" s="4" t="s">
        <v>4</v>
      </c>
      <c r="P345" s="5">
        <f>SUM(E345:E352)</f>
        <v>872</v>
      </c>
      <c r="R345" s="9"/>
      <c r="S345" s="5"/>
    </row>
    <row r="346" spans="1:19">
      <c r="A346" s="4" t="s">
        <v>54</v>
      </c>
      <c r="B346" s="4" t="s">
        <v>181</v>
      </c>
      <c r="C346" s="4" t="s">
        <v>328</v>
      </c>
      <c r="D346" s="4">
        <v>224</v>
      </c>
      <c r="E346" s="4">
        <v>178</v>
      </c>
      <c r="F346" s="4">
        <v>168</v>
      </c>
      <c r="G346" s="4">
        <v>150</v>
      </c>
      <c r="H346" s="4">
        <v>110</v>
      </c>
      <c r="I346" s="4"/>
      <c r="J346" s="4">
        <v>139</v>
      </c>
      <c r="K346" s="4">
        <v>183</v>
      </c>
      <c r="L346" s="4">
        <v>183</v>
      </c>
      <c r="M346" s="5">
        <f t="shared" si="38"/>
        <v>1335</v>
      </c>
      <c r="O346" s="4" t="s">
        <v>5</v>
      </c>
      <c r="P346" s="5">
        <f>SUM(F345:F352)</f>
        <v>816</v>
      </c>
      <c r="R346" s="9"/>
      <c r="S346" s="5"/>
    </row>
    <row r="347" spans="1:19">
      <c r="A347" s="4" t="s">
        <v>54</v>
      </c>
      <c r="B347" s="4" t="s">
        <v>258</v>
      </c>
      <c r="C347" s="4" t="s">
        <v>327</v>
      </c>
      <c r="D347" s="4">
        <v>147</v>
      </c>
      <c r="E347" s="4">
        <v>144</v>
      </c>
      <c r="F347" s="4"/>
      <c r="G347" s="4"/>
      <c r="H347" s="4">
        <v>267</v>
      </c>
      <c r="I347" s="4">
        <v>186</v>
      </c>
      <c r="J347" s="4">
        <v>201</v>
      </c>
      <c r="K347" s="4">
        <v>193</v>
      </c>
      <c r="L347" s="4">
        <v>169</v>
      </c>
      <c r="M347" s="5">
        <f t="shared" si="38"/>
        <v>1307</v>
      </c>
      <c r="O347" s="4" t="s">
        <v>6</v>
      </c>
      <c r="P347" s="5">
        <f>SUM(G345:G352)</f>
        <v>791</v>
      </c>
      <c r="R347" s="9"/>
      <c r="S347" s="5"/>
    </row>
    <row r="348" spans="1:19">
      <c r="A348" s="4" t="s">
        <v>54</v>
      </c>
      <c r="B348" s="4" t="s">
        <v>324</v>
      </c>
      <c r="C348" s="4" t="s">
        <v>330</v>
      </c>
      <c r="D348" s="4"/>
      <c r="E348" s="4"/>
      <c r="F348" s="4">
        <v>160</v>
      </c>
      <c r="G348" s="4">
        <v>203</v>
      </c>
      <c r="H348" s="4">
        <v>172</v>
      </c>
      <c r="I348" s="4">
        <v>177</v>
      </c>
      <c r="J348" s="4"/>
      <c r="K348" s="4">
        <v>149</v>
      </c>
      <c r="L348" s="4">
        <v>141</v>
      </c>
      <c r="M348" s="5">
        <f t="shared" si="38"/>
        <v>1002</v>
      </c>
      <c r="O348" s="4" t="s">
        <v>7</v>
      </c>
      <c r="P348" s="5">
        <f>SUM(H345:H352)</f>
        <v>918</v>
      </c>
      <c r="R348" s="9"/>
      <c r="S348" s="5"/>
    </row>
    <row r="349" spans="1:19">
      <c r="A349" s="4" t="s">
        <v>54</v>
      </c>
      <c r="B349" s="4" t="s">
        <v>185</v>
      </c>
      <c r="C349" s="4" t="s">
        <v>713</v>
      </c>
      <c r="D349" s="4"/>
      <c r="E349" s="4"/>
      <c r="F349" s="4"/>
      <c r="G349" s="4">
        <v>139</v>
      </c>
      <c r="H349" s="4">
        <v>167</v>
      </c>
      <c r="I349" s="4">
        <v>200</v>
      </c>
      <c r="J349" s="4"/>
      <c r="K349" s="4"/>
      <c r="L349" s="4">
        <v>148</v>
      </c>
      <c r="M349" s="5">
        <f t="shared" si="38"/>
        <v>654</v>
      </c>
      <c r="O349" s="4" t="s">
        <v>8</v>
      </c>
      <c r="P349" s="5">
        <f>SUM(I345:I352)</f>
        <v>870</v>
      </c>
      <c r="R349" s="9"/>
      <c r="S349" s="5"/>
    </row>
    <row r="350" spans="1:19">
      <c r="A350" s="4" t="s">
        <v>54</v>
      </c>
      <c r="B350" s="4" t="s">
        <v>323</v>
      </c>
      <c r="C350" s="4" t="s">
        <v>329</v>
      </c>
      <c r="D350" s="4">
        <v>166</v>
      </c>
      <c r="E350" s="4">
        <v>211</v>
      </c>
      <c r="F350" s="4">
        <v>167</v>
      </c>
      <c r="G350" s="4">
        <v>160</v>
      </c>
      <c r="H350" s="4">
        <v>202</v>
      </c>
      <c r="I350" s="4">
        <v>147</v>
      </c>
      <c r="J350" s="4">
        <v>164</v>
      </c>
      <c r="K350" s="4">
        <v>143</v>
      </c>
      <c r="L350" s="4"/>
      <c r="M350" s="5">
        <f t="shared" si="38"/>
        <v>1360</v>
      </c>
      <c r="O350" s="4" t="s">
        <v>9</v>
      </c>
      <c r="P350" s="5">
        <f>SUM(J345:J352)</f>
        <v>855</v>
      </c>
      <c r="R350" s="9"/>
      <c r="S350" s="5"/>
    </row>
    <row r="351" spans="1:19">
      <c r="A351" s="4" t="s">
        <v>54</v>
      </c>
      <c r="B351" s="4" t="s">
        <v>322</v>
      </c>
      <c r="C351" s="4" t="s">
        <v>326</v>
      </c>
      <c r="D351" s="4">
        <v>177</v>
      </c>
      <c r="E351" s="4">
        <v>158</v>
      </c>
      <c r="F351" s="4">
        <v>155</v>
      </c>
      <c r="G351" s="4"/>
      <c r="H351" s="4"/>
      <c r="I351" s="4"/>
      <c r="J351" s="4">
        <v>209</v>
      </c>
      <c r="K351" s="4">
        <v>196</v>
      </c>
      <c r="L351" s="4">
        <v>195</v>
      </c>
      <c r="M351" s="5">
        <f t="shared" si="38"/>
        <v>1090</v>
      </c>
      <c r="O351" s="4" t="s">
        <v>10</v>
      </c>
      <c r="P351" s="5">
        <f>SUM(K345:K352)</f>
        <v>864</v>
      </c>
      <c r="R351" s="9"/>
      <c r="S351" s="5"/>
    </row>
    <row r="352" spans="1:19">
      <c r="A352" s="4" t="s">
        <v>54</v>
      </c>
      <c r="B352" s="4" t="s">
        <v>325</v>
      </c>
      <c r="C352" s="4" t="s">
        <v>331</v>
      </c>
      <c r="D352" s="4">
        <v>184</v>
      </c>
      <c r="E352" s="4">
        <v>181</v>
      </c>
      <c r="F352" s="4">
        <v>166</v>
      </c>
      <c r="G352" s="4"/>
      <c r="H352" s="4"/>
      <c r="I352" s="4">
        <v>160</v>
      </c>
      <c r="J352" s="4">
        <v>142</v>
      </c>
      <c r="K352" s="4"/>
      <c r="L352" s="4"/>
      <c r="M352" s="5">
        <f t="shared" si="38"/>
        <v>833</v>
      </c>
      <c r="O352" s="4" t="s">
        <v>11</v>
      </c>
      <c r="P352" s="5">
        <f>SUM(L345:L352)</f>
        <v>836</v>
      </c>
      <c r="R352" s="9"/>
      <c r="S352" s="5"/>
    </row>
    <row r="353" spans="1:19">
      <c r="A353" s="8" t="s">
        <v>55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7">
        <f>SUM(D353:L353)</f>
        <v>0</v>
      </c>
      <c r="O353" s="8" t="s">
        <v>3</v>
      </c>
      <c r="P353" s="7">
        <f>SUM(D354:D361)</f>
        <v>876</v>
      </c>
      <c r="R353" s="6" t="str">
        <f>A353</f>
        <v>Morehead State</v>
      </c>
      <c r="S353" s="7">
        <f>SUM(P353:P361)</f>
        <v>8936</v>
      </c>
    </row>
    <row r="354" spans="1:19">
      <c r="A354" s="8" t="s">
        <v>55</v>
      </c>
      <c r="B354" s="8" t="s">
        <v>751</v>
      </c>
      <c r="C354" s="8" t="s">
        <v>1222</v>
      </c>
      <c r="D354" s="8"/>
      <c r="E354" s="8"/>
      <c r="F354" s="8">
        <v>234</v>
      </c>
      <c r="G354" s="8">
        <v>169</v>
      </c>
      <c r="H354" s="8">
        <v>193</v>
      </c>
      <c r="I354" s="8">
        <v>178</v>
      </c>
      <c r="J354" s="8"/>
      <c r="K354" s="8">
        <v>190</v>
      </c>
      <c r="L354" s="8">
        <v>188</v>
      </c>
      <c r="M354" s="7">
        <f t="shared" ref="M354:M361" si="39">SUM(D354:L354)</f>
        <v>1152</v>
      </c>
      <c r="O354" s="8" t="s">
        <v>4</v>
      </c>
      <c r="P354" s="7">
        <f>SUM(E354:E361)</f>
        <v>971</v>
      </c>
      <c r="R354" s="6"/>
      <c r="S354" s="7"/>
    </row>
    <row r="355" spans="1:19">
      <c r="A355" s="8" t="s">
        <v>55</v>
      </c>
      <c r="B355" s="8" t="s">
        <v>751</v>
      </c>
      <c r="C355" s="8" t="s">
        <v>1223</v>
      </c>
      <c r="D355" s="8">
        <v>174</v>
      </c>
      <c r="E355" s="8">
        <v>223</v>
      </c>
      <c r="F355" s="8">
        <v>178</v>
      </c>
      <c r="G355" s="8">
        <v>223</v>
      </c>
      <c r="H355" s="8">
        <v>235</v>
      </c>
      <c r="I355" s="8">
        <v>176</v>
      </c>
      <c r="J355" s="8">
        <v>196</v>
      </c>
      <c r="K355" s="8">
        <v>218</v>
      </c>
      <c r="L355" s="8">
        <v>279</v>
      </c>
      <c r="M355" s="7">
        <f t="shared" si="39"/>
        <v>1902</v>
      </c>
      <c r="O355" s="8" t="s">
        <v>5</v>
      </c>
      <c r="P355" s="7">
        <f>SUM(F354:F361)</f>
        <v>1051</v>
      </c>
      <c r="R355" s="6"/>
      <c r="S355" s="7"/>
    </row>
    <row r="356" spans="1:19">
      <c r="A356" s="8" t="s">
        <v>55</v>
      </c>
      <c r="B356" s="8" t="s">
        <v>382</v>
      </c>
      <c r="C356" s="8" t="s">
        <v>1224</v>
      </c>
      <c r="D356" s="8">
        <v>170</v>
      </c>
      <c r="E356" s="8">
        <v>208</v>
      </c>
      <c r="F356" s="8">
        <v>210</v>
      </c>
      <c r="G356" s="8">
        <v>224</v>
      </c>
      <c r="H356" s="8">
        <v>192</v>
      </c>
      <c r="I356" s="8">
        <v>201</v>
      </c>
      <c r="J356" s="8">
        <v>169</v>
      </c>
      <c r="K356" s="8">
        <v>223</v>
      </c>
      <c r="L356" s="8">
        <v>213</v>
      </c>
      <c r="M356" s="7">
        <f t="shared" si="39"/>
        <v>1810</v>
      </c>
      <c r="O356" s="8" t="s">
        <v>6</v>
      </c>
      <c r="P356" s="7">
        <f>SUM(G354:G361)</f>
        <v>979</v>
      </c>
      <c r="R356" s="6"/>
      <c r="S356" s="7"/>
    </row>
    <row r="357" spans="1:19">
      <c r="A357" s="8" t="s">
        <v>55</v>
      </c>
      <c r="B357" s="8" t="s">
        <v>354</v>
      </c>
      <c r="C357" s="8" t="s">
        <v>917</v>
      </c>
      <c r="D357" s="8"/>
      <c r="E357" s="8">
        <v>199</v>
      </c>
      <c r="F357" s="8">
        <v>224</v>
      </c>
      <c r="G357" s="8">
        <v>181</v>
      </c>
      <c r="H357" s="8">
        <v>214</v>
      </c>
      <c r="I357" s="8">
        <v>207</v>
      </c>
      <c r="J357" s="8">
        <v>184</v>
      </c>
      <c r="K357" s="8"/>
      <c r="L357" s="8"/>
      <c r="M357" s="7">
        <f t="shared" si="39"/>
        <v>1209</v>
      </c>
      <c r="O357" s="8" t="s">
        <v>7</v>
      </c>
      <c r="P357" s="7">
        <f>SUM(H354:H361)</f>
        <v>995</v>
      </c>
      <c r="R357" s="6"/>
      <c r="S357" s="7"/>
    </row>
    <row r="358" spans="1:19">
      <c r="A358" s="8" t="s">
        <v>55</v>
      </c>
      <c r="B358" s="8" t="s">
        <v>210</v>
      </c>
      <c r="C358" s="8" t="s">
        <v>1225</v>
      </c>
      <c r="D358" s="8"/>
      <c r="E358" s="8"/>
      <c r="F358" s="8"/>
      <c r="G358" s="8"/>
      <c r="H358" s="8"/>
      <c r="I358" s="8"/>
      <c r="J358" s="8"/>
      <c r="K358" s="8"/>
      <c r="L358" s="8"/>
      <c r="M358" s="7">
        <f t="shared" si="39"/>
        <v>0</v>
      </c>
      <c r="O358" s="8" t="s">
        <v>8</v>
      </c>
      <c r="P358" s="7">
        <f>SUM(I354:I361)</f>
        <v>1004</v>
      </c>
      <c r="R358" s="6"/>
      <c r="S358" s="7"/>
    </row>
    <row r="359" spans="1:19">
      <c r="A359" s="8" t="s">
        <v>55</v>
      </c>
      <c r="B359" s="8" t="s">
        <v>579</v>
      </c>
      <c r="C359" s="8" t="s">
        <v>1226</v>
      </c>
      <c r="D359" s="8">
        <v>216</v>
      </c>
      <c r="E359" s="8">
        <v>192</v>
      </c>
      <c r="F359" s="8">
        <v>205</v>
      </c>
      <c r="G359" s="8">
        <v>182</v>
      </c>
      <c r="H359" s="8"/>
      <c r="I359" s="8"/>
      <c r="J359" s="8">
        <v>179</v>
      </c>
      <c r="K359" s="8">
        <v>209</v>
      </c>
      <c r="L359" s="8">
        <v>200</v>
      </c>
      <c r="M359" s="7">
        <f t="shared" si="39"/>
        <v>1383</v>
      </c>
      <c r="O359" s="8" t="s">
        <v>9</v>
      </c>
      <c r="P359" s="7">
        <f>SUM(J354:J361)</f>
        <v>943</v>
      </c>
      <c r="R359" s="6"/>
      <c r="S359" s="7"/>
    </row>
    <row r="360" spans="1:19">
      <c r="A360" s="8" t="s">
        <v>55</v>
      </c>
      <c r="B360" s="8" t="s">
        <v>203</v>
      </c>
      <c r="C360" s="8" t="s">
        <v>1227</v>
      </c>
      <c r="D360" s="8">
        <v>149</v>
      </c>
      <c r="E360" s="8"/>
      <c r="F360" s="8"/>
      <c r="G360" s="8"/>
      <c r="H360" s="8">
        <v>161</v>
      </c>
      <c r="I360" s="8">
        <v>242</v>
      </c>
      <c r="J360" s="8">
        <v>215</v>
      </c>
      <c r="K360" s="8">
        <v>184</v>
      </c>
      <c r="L360" s="8">
        <v>213</v>
      </c>
      <c r="M360" s="7">
        <f t="shared" si="39"/>
        <v>1164</v>
      </c>
      <c r="O360" s="8" t="s">
        <v>10</v>
      </c>
      <c r="P360" s="7">
        <f>SUM(K354:K361)</f>
        <v>1024</v>
      </c>
      <c r="R360" s="6"/>
      <c r="S360" s="7"/>
    </row>
    <row r="361" spans="1:19">
      <c r="A361" s="8" t="s">
        <v>55</v>
      </c>
      <c r="B361" s="8" t="s">
        <v>129</v>
      </c>
      <c r="C361" s="8" t="s">
        <v>1537</v>
      </c>
      <c r="D361" s="8">
        <v>167</v>
      </c>
      <c r="E361" s="8">
        <v>149</v>
      </c>
      <c r="F361" s="8"/>
      <c r="G361" s="8"/>
      <c r="H361" s="8"/>
      <c r="I361" s="8"/>
      <c r="J361" s="8"/>
      <c r="K361" s="8"/>
      <c r="L361" s="8"/>
      <c r="M361" s="5">
        <f t="shared" si="39"/>
        <v>316</v>
      </c>
      <c r="O361" s="8" t="s">
        <v>11</v>
      </c>
      <c r="P361" s="7">
        <f>SUM(L354:L361)</f>
        <v>1093</v>
      </c>
      <c r="R361" s="6"/>
      <c r="S361" s="7"/>
    </row>
    <row r="362" spans="1:19">
      <c r="A362" s="4" t="s">
        <v>120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">
        <f>SUM(D362:L362)</f>
        <v>0</v>
      </c>
      <c r="O362" s="4" t="s">
        <v>3</v>
      </c>
      <c r="P362" s="5">
        <f>SUM(D363:D370)</f>
        <v>880</v>
      </c>
      <c r="R362" s="9" t="str">
        <f>A362</f>
        <v>Mount Mercy</v>
      </c>
      <c r="S362" s="5">
        <f>SUM(P362:P370)</f>
        <v>8469</v>
      </c>
    </row>
    <row r="363" spans="1:19">
      <c r="A363" s="4" t="s">
        <v>120</v>
      </c>
      <c r="B363" s="4" t="s">
        <v>221</v>
      </c>
      <c r="C363" s="4" t="s">
        <v>1456</v>
      </c>
      <c r="D363" s="4">
        <v>203</v>
      </c>
      <c r="E363" s="4">
        <v>203</v>
      </c>
      <c r="F363" s="4">
        <v>137</v>
      </c>
      <c r="G363" s="4"/>
      <c r="H363" s="4">
        <v>224</v>
      </c>
      <c r="I363" s="4">
        <v>215</v>
      </c>
      <c r="J363" s="4">
        <v>154</v>
      </c>
      <c r="K363" s="4"/>
      <c r="L363" s="4"/>
      <c r="M363" s="5">
        <f t="shared" ref="M363:M370" si="40">SUM(D363:L363)</f>
        <v>1136</v>
      </c>
      <c r="O363" s="4" t="s">
        <v>4</v>
      </c>
      <c r="P363" s="5">
        <f>SUM(E363:E370)</f>
        <v>963</v>
      </c>
      <c r="R363" s="9"/>
      <c r="S363" s="5"/>
    </row>
    <row r="364" spans="1:19">
      <c r="A364" s="4" t="s">
        <v>120</v>
      </c>
      <c r="B364" s="4" t="s">
        <v>218</v>
      </c>
      <c r="C364" s="4" t="s">
        <v>162</v>
      </c>
      <c r="D364" s="4">
        <v>168</v>
      </c>
      <c r="E364" s="4"/>
      <c r="F364" s="4"/>
      <c r="G364" s="4"/>
      <c r="H364" s="4"/>
      <c r="I364" s="4"/>
      <c r="J364" s="4"/>
      <c r="K364" s="4">
        <v>208</v>
      </c>
      <c r="L364" s="4"/>
      <c r="M364" s="5">
        <f t="shared" si="40"/>
        <v>376</v>
      </c>
      <c r="O364" s="4" t="s">
        <v>5</v>
      </c>
      <c r="P364" s="5">
        <f>SUM(F363:F370)</f>
        <v>897</v>
      </c>
      <c r="R364" s="9"/>
      <c r="S364" s="5"/>
    </row>
    <row r="365" spans="1:19">
      <c r="A365" s="4" t="s">
        <v>120</v>
      </c>
      <c r="B365" s="4" t="s">
        <v>1457</v>
      </c>
      <c r="C365" s="4" t="s">
        <v>1458</v>
      </c>
      <c r="D365" s="4">
        <v>158</v>
      </c>
      <c r="E365" s="4"/>
      <c r="F365" s="4">
        <v>189</v>
      </c>
      <c r="G365" s="4">
        <v>195</v>
      </c>
      <c r="H365" s="4">
        <v>207</v>
      </c>
      <c r="I365" s="4">
        <v>169</v>
      </c>
      <c r="J365" s="4">
        <v>182</v>
      </c>
      <c r="K365" s="4">
        <v>212</v>
      </c>
      <c r="L365" s="4">
        <v>201</v>
      </c>
      <c r="M365" s="5">
        <f t="shared" si="40"/>
        <v>1513</v>
      </c>
      <c r="O365" s="4" t="s">
        <v>6</v>
      </c>
      <c r="P365" s="5">
        <f>SUM(G363:G370)</f>
        <v>920</v>
      </c>
      <c r="R365" s="9"/>
      <c r="S365" s="5"/>
    </row>
    <row r="366" spans="1:19">
      <c r="A366" s="4" t="s">
        <v>120</v>
      </c>
      <c r="B366" s="4" t="s">
        <v>240</v>
      </c>
      <c r="C366" s="4" t="s">
        <v>1459</v>
      </c>
      <c r="D366" s="4"/>
      <c r="E366" s="4">
        <v>186</v>
      </c>
      <c r="F366" s="4">
        <v>212</v>
      </c>
      <c r="G366" s="4">
        <v>153</v>
      </c>
      <c r="H366" s="4"/>
      <c r="I366" s="4">
        <v>149</v>
      </c>
      <c r="J366" s="4">
        <v>210</v>
      </c>
      <c r="K366" s="4">
        <v>224</v>
      </c>
      <c r="L366" s="4">
        <v>228</v>
      </c>
      <c r="M366" s="5">
        <f t="shared" si="40"/>
        <v>1362</v>
      </c>
      <c r="O366" s="4" t="s">
        <v>7</v>
      </c>
      <c r="P366" s="5">
        <f>SUM(H363:H370)</f>
        <v>1003</v>
      </c>
      <c r="R366" s="9"/>
      <c r="S366" s="5"/>
    </row>
    <row r="367" spans="1:19">
      <c r="A367" s="4" t="s">
        <v>120</v>
      </c>
      <c r="B367" s="4" t="s">
        <v>1460</v>
      </c>
      <c r="C367" s="4" t="s">
        <v>1461</v>
      </c>
      <c r="D367" s="4">
        <v>172</v>
      </c>
      <c r="E367" s="4">
        <v>255</v>
      </c>
      <c r="F367" s="4">
        <v>189</v>
      </c>
      <c r="G367" s="4">
        <v>225</v>
      </c>
      <c r="H367" s="4">
        <v>181</v>
      </c>
      <c r="I367" s="4">
        <v>191</v>
      </c>
      <c r="J367" s="4">
        <v>219</v>
      </c>
      <c r="K367" s="4">
        <v>183</v>
      </c>
      <c r="L367" s="4">
        <v>178</v>
      </c>
      <c r="M367" s="5">
        <f t="shared" si="40"/>
        <v>1793</v>
      </c>
      <c r="O367" s="4" t="s">
        <v>8</v>
      </c>
      <c r="P367" s="5">
        <f>SUM(I363:I370)</f>
        <v>895</v>
      </c>
      <c r="R367" s="9"/>
      <c r="S367" s="5"/>
    </row>
    <row r="368" spans="1:19">
      <c r="A368" s="4" t="s">
        <v>120</v>
      </c>
      <c r="B368" s="4" t="s">
        <v>1462</v>
      </c>
      <c r="C368" s="4" t="s">
        <v>1463</v>
      </c>
      <c r="D368" s="4"/>
      <c r="E368" s="4">
        <v>156</v>
      </c>
      <c r="F368" s="4"/>
      <c r="G368" s="4"/>
      <c r="H368" s="4">
        <v>223</v>
      </c>
      <c r="I368" s="4">
        <v>171</v>
      </c>
      <c r="J368" s="4"/>
      <c r="K368" s="4"/>
      <c r="L368" s="4">
        <v>177</v>
      </c>
      <c r="M368" s="5">
        <f t="shared" si="40"/>
        <v>727</v>
      </c>
      <c r="O368" s="4" t="s">
        <v>9</v>
      </c>
      <c r="P368" s="5">
        <f>SUM(J363:J370)</f>
        <v>925</v>
      </c>
      <c r="R368" s="9"/>
      <c r="S368" s="5"/>
    </row>
    <row r="369" spans="1:19">
      <c r="A369" s="4" t="s">
        <v>120</v>
      </c>
      <c r="B369" s="4" t="s">
        <v>950</v>
      </c>
      <c r="C369" s="4" t="s">
        <v>1464</v>
      </c>
      <c r="D369" s="4">
        <v>179</v>
      </c>
      <c r="E369" s="4">
        <v>163</v>
      </c>
      <c r="F369" s="4"/>
      <c r="G369" s="4">
        <v>161</v>
      </c>
      <c r="H369" s="4"/>
      <c r="I369" s="4"/>
      <c r="J369" s="4">
        <v>160</v>
      </c>
      <c r="K369" s="4"/>
      <c r="L369" s="4"/>
      <c r="M369" s="5">
        <f t="shared" si="40"/>
        <v>663</v>
      </c>
      <c r="O369" s="4" t="s">
        <v>10</v>
      </c>
      <c r="P369" s="5">
        <f>SUM(K363:K370)</f>
        <v>1012</v>
      </c>
      <c r="R369" s="9"/>
      <c r="S369" s="5"/>
    </row>
    <row r="370" spans="1:19">
      <c r="A370" s="4" t="s">
        <v>120</v>
      </c>
      <c r="B370" s="4" t="s">
        <v>185</v>
      </c>
      <c r="C370" s="4" t="s">
        <v>1465</v>
      </c>
      <c r="D370" s="4"/>
      <c r="E370" s="4"/>
      <c r="F370" s="4">
        <v>170</v>
      </c>
      <c r="G370" s="4">
        <v>186</v>
      </c>
      <c r="H370" s="4">
        <v>168</v>
      </c>
      <c r="I370" s="4"/>
      <c r="J370" s="4"/>
      <c r="K370" s="4">
        <v>185</v>
      </c>
      <c r="L370" s="4">
        <v>190</v>
      </c>
      <c r="M370" s="5">
        <f t="shared" si="40"/>
        <v>899</v>
      </c>
      <c r="O370" s="4" t="s">
        <v>11</v>
      </c>
      <c r="P370" s="5">
        <f>SUM(L363:L370)</f>
        <v>974</v>
      </c>
      <c r="R370" s="9"/>
      <c r="S370" s="5"/>
    </row>
    <row r="371" spans="1:19">
      <c r="A371" s="8" t="s">
        <v>56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7">
        <f>SUM(D371:L371)</f>
        <v>0</v>
      </c>
      <c r="O371" s="8" t="s">
        <v>3</v>
      </c>
      <c r="P371" s="7">
        <f>SUM(D372:D379)</f>
        <v>885</v>
      </c>
      <c r="R371" s="6" t="str">
        <f>A371</f>
        <v>Nebraska - Lincoln</v>
      </c>
      <c r="S371" s="7">
        <f>SUM(P371:P379)</f>
        <v>8044</v>
      </c>
    </row>
    <row r="372" spans="1:19">
      <c r="A372" s="8" t="s">
        <v>56</v>
      </c>
      <c r="B372" s="8" t="s">
        <v>1444</v>
      </c>
      <c r="C372" s="8" t="s">
        <v>1445</v>
      </c>
      <c r="D372" s="8">
        <v>165</v>
      </c>
      <c r="E372" s="8">
        <v>175</v>
      </c>
      <c r="F372" s="8">
        <v>169</v>
      </c>
      <c r="G372" s="8"/>
      <c r="H372" s="8">
        <v>193</v>
      </c>
      <c r="I372" s="8"/>
      <c r="J372" s="8">
        <v>192</v>
      </c>
      <c r="K372" s="8">
        <v>200</v>
      </c>
      <c r="L372" s="8">
        <v>184</v>
      </c>
      <c r="M372" s="7">
        <f t="shared" ref="M372:M379" si="41">SUM(D372:L372)</f>
        <v>1278</v>
      </c>
      <c r="O372" s="8" t="s">
        <v>4</v>
      </c>
      <c r="P372" s="7">
        <f>SUM(E372:E379)</f>
        <v>786</v>
      </c>
      <c r="R372" s="6"/>
      <c r="S372" s="7"/>
    </row>
    <row r="373" spans="1:19">
      <c r="A373" s="8" t="s">
        <v>56</v>
      </c>
      <c r="B373" s="8" t="s">
        <v>1446</v>
      </c>
      <c r="C373" s="8" t="s">
        <v>1447</v>
      </c>
      <c r="D373" s="8"/>
      <c r="E373" s="8"/>
      <c r="F373" s="8"/>
      <c r="G373" s="8"/>
      <c r="H373" s="8"/>
      <c r="I373" s="8"/>
      <c r="J373" s="8">
        <v>174</v>
      </c>
      <c r="K373" s="8"/>
      <c r="L373" s="8">
        <v>198</v>
      </c>
      <c r="M373" s="7">
        <f t="shared" si="41"/>
        <v>372</v>
      </c>
      <c r="O373" s="8" t="s">
        <v>5</v>
      </c>
      <c r="P373" s="7">
        <f>SUM(F372:F379)</f>
        <v>947</v>
      </c>
      <c r="R373" s="6"/>
      <c r="S373" s="7"/>
    </row>
    <row r="374" spans="1:19">
      <c r="A374" s="8" t="s">
        <v>56</v>
      </c>
      <c r="B374" s="8" t="s">
        <v>147</v>
      </c>
      <c r="C374" s="8" t="s">
        <v>1448</v>
      </c>
      <c r="D374" s="8"/>
      <c r="E374" s="8"/>
      <c r="F374" s="8">
        <v>209</v>
      </c>
      <c r="G374" s="8">
        <v>172</v>
      </c>
      <c r="H374" s="8">
        <v>196</v>
      </c>
      <c r="I374" s="8">
        <v>152</v>
      </c>
      <c r="J374" s="8">
        <v>147</v>
      </c>
      <c r="K374" s="8"/>
      <c r="L374" s="8"/>
      <c r="M374" s="7">
        <f t="shared" si="41"/>
        <v>876</v>
      </c>
      <c r="O374" s="8" t="s">
        <v>6</v>
      </c>
      <c r="P374" s="7">
        <f>SUM(G372:G379)</f>
        <v>833</v>
      </c>
      <c r="R374" s="6"/>
      <c r="S374" s="7"/>
    </row>
    <row r="375" spans="1:19">
      <c r="A375" s="8" t="s">
        <v>56</v>
      </c>
      <c r="B375" s="8" t="s">
        <v>1401</v>
      </c>
      <c r="C375" s="8" t="s">
        <v>1449</v>
      </c>
      <c r="D375" s="8">
        <v>191</v>
      </c>
      <c r="E375" s="8">
        <v>140</v>
      </c>
      <c r="F375" s="8">
        <v>183</v>
      </c>
      <c r="G375" s="8">
        <v>145</v>
      </c>
      <c r="H375" s="8"/>
      <c r="I375" s="8">
        <v>165</v>
      </c>
      <c r="J375" s="8"/>
      <c r="K375" s="8"/>
      <c r="L375" s="8">
        <v>189</v>
      </c>
      <c r="M375" s="7">
        <f t="shared" si="41"/>
        <v>1013</v>
      </c>
      <c r="O375" s="8" t="s">
        <v>7</v>
      </c>
      <c r="P375" s="7">
        <f>SUM(H372:H379)</f>
        <v>911</v>
      </c>
      <c r="R375" s="6"/>
      <c r="S375" s="7"/>
    </row>
    <row r="376" spans="1:19">
      <c r="A376" s="8" t="s">
        <v>56</v>
      </c>
      <c r="B376" s="8" t="s">
        <v>516</v>
      </c>
      <c r="C376" s="8" t="s">
        <v>1450</v>
      </c>
      <c r="D376" s="8"/>
      <c r="E376" s="8"/>
      <c r="F376" s="8">
        <v>209</v>
      </c>
      <c r="G376" s="8">
        <v>195</v>
      </c>
      <c r="H376" s="8">
        <v>167</v>
      </c>
      <c r="I376" s="8">
        <v>124</v>
      </c>
      <c r="J376" s="8"/>
      <c r="K376" s="8">
        <v>170</v>
      </c>
      <c r="L376" s="8"/>
      <c r="M376" s="7">
        <f t="shared" si="41"/>
        <v>865</v>
      </c>
      <c r="O376" s="8" t="s">
        <v>8</v>
      </c>
      <c r="P376" s="7">
        <f>SUM(I372:I379)</f>
        <v>807</v>
      </c>
      <c r="R376" s="6"/>
      <c r="S376" s="7"/>
    </row>
    <row r="377" spans="1:19">
      <c r="A377" s="8" t="s">
        <v>56</v>
      </c>
      <c r="B377" s="8" t="s">
        <v>1451</v>
      </c>
      <c r="C377" s="8" t="s">
        <v>1450</v>
      </c>
      <c r="D377" s="8">
        <v>208</v>
      </c>
      <c r="E377" s="8">
        <v>169</v>
      </c>
      <c r="F377" s="8">
        <v>177</v>
      </c>
      <c r="G377" s="8">
        <v>138</v>
      </c>
      <c r="H377" s="8">
        <v>206</v>
      </c>
      <c r="I377" s="8">
        <v>167</v>
      </c>
      <c r="J377" s="8"/>
      <c r="K377" s="8">
        <v>211</v>
      </c>
      <c r="L377" s="8">
        <v>205</v>
      </c>
      <c r="M377" s="7">
        <f t="shared" si="41"/>
        <v>1481</v>
      </c>
      <c r="O377" s="8" t="s">
        <v>9</v>
      </c>
      <c r="P377" s="7">
        <f>SUM(J372:J379)</f>
        <v>917</v>
      </c>
      <c r="R377" s="6"/>
      <c r="S377" s="7"/>
    </row>
    <row r="378" spans="1:19">
      <c r="A378" s="8" t="s">
        <v>56</v>
      </c>
      <c r="B378" s="8" t="s">
        <v>1452</v>
      </c>
      <c r="C378" s="8" t="s">
        <v>1453</v>
      </c>
      <c r="D378" s="8">
        <v>145</v>
      </c>
      <c r="E378" s="8">
        <v>151</v>
      </c>
      <c r="F378" s="8"/>
      <c r="G378" s="8"/>
      <c r="H378" s="8"/>
      <c r="I378" s="8"/>
      <c r="J378" s="8">
        <v>224</v>
      </c>
      <c r="K378" s="8">
        <v>211</v>
      </c>
      <c r="L378" s="8">
        <v>225</v>
      </c>
      <c r="M378" s="7">
        <f t="shared" si="41"/>
        <v>956</v>
      </c>
      <c r="O378" s="8" t="s">
        <v>10</v>
      </c>
      <c r="P378" s="7">
        <f>SUM(K372:K379)</f>
        <v>957</v>
      </c>
      <c r="R378" s="6"/>
      <c r="S378" s="7"/>
    </row>
    <row r="379" spans="1:19">
      <c r="A379" s="8" t="s">
        <v>56</v>
      </c>
      <c r="B379" s="8" t="s">
        <v>1454</v>
      </c>
      <c r="C379" s="8" t="s">
        <v>1455</v>
      </c>
      <c r="D379" s="8">
        <v>176</v>
      </c>
      <c r="E379" s="8">
        <v>151</v>
      </c>
      <c r="F379" s="8"/>
      <c r="G379" s="8">
        <v>183</v>
      </c>
      <c r="H379" s="8">
        <v>149</v>
      </c>
      <c r="I379" s="8">
        <v>199</v>
      </c>
      <c r="J379" s="8">
        <v>180</v>
      </c>
      <c r="K379" s="8">
        <v>165</v>
      </c>
      <c r="L379" s="8"/>
      <c r="M379" s="5">
        <f t="shared" si="41"/>
        <v>1203</v>
      </c>
      <c r="O379" s="8" t="s">
        <v>11</v>
      </c>
      <c r="P379" s="7">
        <f>SUM(L372:L379)</f>
        <v>1001</v>
      </c>
      <c r="R379" s="6"/>
      <c r="S379" s="7"/>
    </row>
    <row r="380" spans="1:19">
      <c r="A380" s="4" t="s">
        <v>57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5">
        <f>SUM(D380:L380)</f>
        <v>0</v>
      </c>
      <c r="O380" s="4" t="s">
        <v>3</v>
      </c>
      <c r="P380" s="5">
        <f>SUM(D381:D388)</f>
        <v>788</v>
      </c>
      <c r="R380" s="9" t="str">
        <f>A380</f>
        <v>Nevada - Las Vegas</v>
      </c>
      <c r="S380" s="5">
        <f>SUM(P380:P388)</f>
        <v>7642</v>
      </c>
    </row>
    <row r="381" spans="1:19">
      <c r="A381" s="4" t="s">
        <v>57</v>
      </c>
      <c r="B381" s="4" t="s">
        <v>725</v>
      </c>
      <c r="C381" s="4" t="s">
        <v>1306</v>
      </c>
      <c r="D381" s="4">
        <v>153</v>
      </c>
      <c r="E381" s="4">
        <v>150</v>
      </c>
      <c r="F381" s="4">
        <v>168</v>
      </c>
      <c r="G381" s="4">
        <v>182</v>
      </c>
      <c r="H381" s="4">
        <v>155</v>
      </c>
      <c r="I381" s="4">
        <v>123</v>
      </c>
      <c r="J381" s="4">
        <v>152</v>
      </c>
      <c r="K381" s="4">
        <v>159</v>
      </c>
      <c r="L381" s="4">
        <v>143</v>
      </c>
      <c r="M381" s="5">
        <f t="shared" ref="M381:M388" si="42">SUM(D381:L381)</f>
        <v>1385</v>
      </c>
      <c r="O381" s="4" t="s">
        <v>4</v>
      </c>
      <c r="P381" s="5">
        <f>SUM(E381:E388)</f>
        <v>878</v>
      </c>
      <c r="R381" s="9"/>
      <c r="S381" s="5"/>
    </row>
    <row r="382" spans="1:19">
      <c r="A382" s="4" t="s">
        <v>57</v>
      </c>
      <c r="B382" s="4" t="s">
        <v>490</v>
      </c>
      <c r="C382" s="4" t="s">
        <v>1307</v>
      </c>
      <c r="D382" s="4">
        <v>153</v>
      </c>
      <c r="E382" s="4">
        <v>135</v>
      </c>
      <c r="F382" s="4">
        <v>153</v>
      </c>
      <c r="G382" s="4">
        <v>156</v>
      </c>
      <c r="H382" s="4">
        <v>175</v>
      </c>
      <c r="I382" s="4">
        <v>182</v>
      </c>
      <c r="J382" s="4">
        <v>157</v>
      </c>
      <c r="K382" s="4">
        <v>207</v>
      </c>
      <c r="L382" s="4">
        <v>161</v>
      </c>
      <c r="M382" s="5">
        <f t="shared" si="42"/>
        <v>1479</v>
      </c>
      <c r="O382" s="4" t="s">
        <v>5</v>
      </c>
      <c r="P382" s="5">
        <f>SUM(F381:F388)</f>
        <v>876</v>
      </c>
      <c r="R382" s="9"/>
      <c r="S382" s="5"/>
    </row>
    <row r="383" spans="1:19">
      <c r="A383" s="4" t="s">
        <v>57</v>
      </c>
      <c r="B383" s="4" t="s">
        <v>297</v>
      </c>
      <c r="C383" s="4" t="s">
        <v>1308</v>
      </c>
      <c r="D383" s="4">
        <v>174</v>
      </c>
      <c r="E383" s="4">
        <v>279</v>
      </c>
      <c r="F383" s="4">
        <v>231</v>
      </c>
      <c r="G383" s="4">
        <v>172</v>
      </c>
      <c r="H383" s="4">
        <v>192</v>
      </c>
      <c r="I383" s="4">
        <v>187</v>
      </c>
      <c r="J383" s="4">
        <v>202</v>
      </c>
      <c r="K383" s="4">
        <v>233</v>
      </c>
      <c r="L383" s="4">
        <v>235</v>
      </c>
      <c r="M383" s="5">
        <f t="shared" si="42"/>
        <v>1905</v>
      </c>
      <c r="O383" s="4" t="s">
        <v>6</v>
      </c>
      <c r="P383" s="5">
        <f>SUM(G381:G388)</f>
        <v>904</v>
      </c>
      <c r="R383" s="9"/>
      <c r="S383" s="5"/>
    </row>
    <row r="384" spans="1:19">
      <c r="A384" s="4" t="s">
        <v>57</v>
      </c>
      <c r="B384" s="4" t="s">
        <v>1309</v>
      </c>
      <c r="C384" s="4" t="s">
        <v>1310</v>
      </c>
      <c r="D384" s="4">
        <v>139</v>
      </c>
      <c r="E384" s="4">
        <v>198</v>
      </c>
      <c r="F384" s="4">
        <v>168</v>
      </c>
      <c r="G384" s="4">
        <v>193</v>
      </c>
      <c r="H384" s="4">
        <v>147</v>
      </c>
      <c r="I384" s="4">
        <v>132</v>
      </c>
      <c r="J384" s="4">
        <v>140</v>
      </c>
      <c r="K384" s="4">
        <v>200</v>
      </c>
      <c r="L384" s="4">
        <v>141</v>
      </c>
      <c r="M384" s="5">
        <f t="shared" si="42"/>
        <v>1458</v>
      </c>
      <c r="O384" s="4" t="s">
        <v>7</v>
      </c>
      <c r="P384" s="5">
        <f>SUM(H381:H388)</f>
        <v>844</v>
      </c>
      <c r="R384" s="9"/>
      <c r="S384" s="5"/>
    </row>
    <row r="385" spans="1:19">
      <c r="A385" s="4" t="s">
        <v>57</v>
      </c>
      <c r="B385" s="4" t="s">
        <v>189</v>
      </c>
      <c r="C385" s="4" t="s">
        <v>1535</v>
      </c>
      <c r="D385" s="4">
        <v>169</v>
      </c>
      <c r="E385" s="4">
        <v>116</v>
      </c>
      <c r="F385" s="4">
        <v>156</v>
      </c>
      <c r="G385" s="4">
        <v>201</v>
      </c>
      <c r="H385" s="4">
        <v>175</v>
      </c>
      <c r="I385" s="4">
        <v>117</v>
      </c>
      <c r="J385" s="4">
        <v>132</v>
      </c>
      <c r="K385" s="4">
        <v>178</v>
      </c>
      <c r="L385" s="4">
        <v>171</v>
      </c>
      <c r="M385" s="5">
        <f t="shared" si="42"/>
        <v>1415</v>
      </c>
      <c r="O385" s="4" t="s">
        <v>8</v>
      </c>
      <c r="P385" s="5">
        <f>SUM(I381:I388)</f>
        <v>741</v>
      </c>
      <c r="R385" s="9"/>
      <c r="S385" s="5"/>
    </row>
    <row r="386" spans="1:19">
      <c r="A386" s="4" t="s">
        <v>57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5">
        <f t="shared" si="42"/>
        <v>0</v>
      </c>
      <c r="O386" s="4" t="s">
        <v>9</v>
      </c>
      <c r="P386" s="5">
        <f>SUM(J381:J388)</f>
        <v>783</v>
      </c>
      <c r="R386" s="9"/>
      <c r="S386" s="5"/>
    </row>
    <row r="387" spans="1:19">
      <c r="A387" s="4" t="s">
        <v>57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5">
        <f t="shared" si="42"/>
        <v>0</v>
      </c>
      <c r="O387" s="4" t="s">
        <v>10</v>
      </c>
      <c r="P387" s="5">
        <f>SUM(K381:K388)</f>
        <v>977</v>
      </c>
      <c r="R387" s="9"/>
      <c r="S387" s="5"/>
    </row>
    <row r="388" spans="1:19">
      <c r="A388" s="4" t="s">
        <v>57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5">
        <f t="shared" si="42"/>
        <v>0</v>
      </c>
      <c r="O388" s="4" t="s">
        <v>11</v>
      </c>
      <c r="P388" s="5">
        <f>SUM(L381:L388)</f>
        <v>851</v>
      </c>
      <c r="R388" s="9"/>
      <c r="S388" s="5"/>
    </row>
    <row r="389" spans="1:19">
      <c r="A389" s="8" t="s">
        <v>58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7">
        <f>SUM(D389:L389)</f>
        <v>0</v>
      </c>
      <c r="O389" s="8" t="s">
        <v>3</v>
      </c>
      <c r="P389" s="7">
        <f>SUM(D390:D397)</f>
        <v>852</v>
      </c>
      <c r="R389" s="6" t="str">
        <f>A389</f>
        <v>Newman</v>
      </c>
      <c r="S389" s="7">
        <f>SUM(P389:P397)</f>
        <v>8644</v>
      </c>
    </row>
    <row r="390" spans="1:19">
      <c r="A390" s="8" t="s">
        <v>58</v>
      </c>
      <c r="B390" s="8" t="s">
        <v>812</v>
      </c>
      <c r="C390" s="8" t="s">
        <v>817</v>
      </c>
      <c r="D390" s="8">
        <v>163</v>
      </c>
      <c r="E390" s="8">
        <v>195</v>
      </c>
      <c r="F390" s="8">
        <v>192</v>
      </c>
      <c r="G390" s="8">
        <v>182</v>
      </c>
      <c r="H390" s="8">
        <v>134</v>
      </c>
      <c r="I390" s="8">
        <v>212</v>
      </c>
      <c r="J390" s="8">
        <v>178</v>
      </c>
      <c r="K390" s="8">
        <v>195</v>
      </c>
      <c r="L390" s="8">
        <v>195</v>
      </c>
      <c r="M390" s="7">
        <f t="shared" ref="M390:M397" si="43">SUM(D390:L390)</f>
        <v>1646</v>
      </c>
      <c r="O390" s="8" t="s">
        <v>4</v>
      </c>
      <c r="P390" s="7">
        <f>SUM(E390:E397)</f>
        <v>1083</v>
      </c>
      <c r="R390" s="6"/>
      <c r="S390" s="7"/>
    </row>
    <row r="391" spans="1:19">
      <c r="A391" s="8" t="s">
        <v>58</v>
      </c>
      <c r="B391" s="8" t="s">
        <v>813</v>
      </c>
      <c r="C391" s="8" t="s">
        <v>817</v>
      </c>
      <c r="D391" s="8"/>
      <c r="E391" s="8"/>
      <c r="F391" s="8"/>
      <c r="G391" s="8">
        <v>205</v>
      </c>
      <c r="H391" s="8">
        <v>210</v>
      </c>
      <c r="I391" s="8">
        <v>187</v>
      </c>
      <c r="J391" s="8">
        <v>139</v>
      </c>
      <c r="K391" s="8"/>
      <c r="L391" s="8"/>
      <c r="M391" s="7">
        <f t="shared" si="43"/>
        <v>741</v>
      </c>
      <c r="O391" s="8" t="s">
        <v>5</v>
      </c>
      <c r="P391" s="7">
        <f>SUM(F390:F397)</f>
        <v>920</v>
      </c>
      <c r="R391" s="6"/>
      <c r="S391" s="7"/>
    </row>
    <row r="392" spans="1:19">
      <c r="A392" s="8" t="s">
        <v>58</v>
      </c>
      <c r="B392" s="8" t="s">
        <v>194</v>
      </c>
      <c r="C392" s="8" t="s">
        <v>818</v>
      </c>
      <c r="D392" s="8">
        <v>160</v>
      </c>
      <c r="E392" s="8">
        <v>234</v>
      </c>
      <c r="F392" s="8">
        <v>204</v>
      </c>
      <c r="G392" s="8">
        <v>235</v>
      </c>
      <c r="H392" s="8">
        <v>221</v>
      </c>
      <c r="I392" s="8">
        <v>216</v>
      </c>
      <c r="J392" s="8">
        <v>223</v>
      </c>
      <c r="K392" s="8">
        <v>173</v>
      </c>
      <c r="L392" s="8">
        <v>209</v>
      </c>
      <c r="M392" s="7">
        <f t="shared" si="43"/>
        <v>1875</v>
      </c>
      <c r="O392" s="8" t="s">
        <v>6</v>
      </c>
      <c r="P392" s="7">
        <f>SUM(G390:G397)</f>
        <v>991</v>
      </c>
      <c r="R392" s="6"/>
      <c r="S392" s="7"/>
    </row>
    <row r="393" spans="1:19">
      <c r="A393" s="8" t="s">
        <v>58</v>
      </c>
      <c r="B393" s="8" t="s">
        <v>171</v>
      </c>
      <c r="C393" s="8" t="s">
        <v>647</v>
      </c>
      <c r="D393" s="8">
        <v>199</v>
      </c>
      <c r="E393" s="8">
        <v>221</v>
      </c>
      <c r="F393" s="8">
        <v>174</v>
      </c>
      <c r="G393" s="8">
        <v>212</v>
      </c>
      <c r="H393" s="8">
        <v>203</v>
      </c>
      <c r="I393" s="8">
        <v>141</v>
      </c>
      <c r="J393" s="8">
        <v>192</v>
      </c>
      <c r="K393" s="8">
        <v>163</v>
      </c>
      <c r="L393" s="8">
        <v>219</v>
      </c>
      <c r="M393" s="7">
        <f t="shared" si="43"/>
        <v>1724</v>
      </c>
      <c r="O393" s="8" t="s">
        <v>7</v>
      </c>
      <c r="P393" s="7">
        <f>SUM(H390:H397)</f>
        <v>992</v>
      </c>
      <c r="R393" s="6"/>
      <c r="S393" s="7"/>
    </row>
    <row r="394" spans="1:19">
      <c r="A394" s="8" t="s">
        <v>58</v>
      </c>
      <c r="B394" s="8" t="s">
        <v>814</v>
      </c>
      <c r="C394" s="8" t="s">
        <v>819</v>
      </c>
      <c r="D394" s="8">
        <v>169</v>
      </c>
      <c r="E394" s="8"/>
      <c r="F394" s="8"/>
      <c r="G394" s="8"/>
      <c r="H394" s="8"/>
      <c r="I394" s="8"/>
      <c r="J394" s="8"/>
      <c r="K394" s="8"/>
      <c r="L394" s="8">
        <v>165</v>
      </c>
      <c r="M394" s="7">
        <f t="shared" si="43"/>
        <v>334</v>
      </c>
      <c r="O394" s="8" t="s">
        <v>8</v>
      </c>
      <c r="P394" s="7">
        <f>SUM(I390:I397)</f>
        <v>947</v>
      </c>
      <c r="R394" s="6"/>
      <c r="S394" s="7"/>
    </row>
    <row r="395" spans="1:19">
      <c r="A395" s="8" t="s">
        <v>58</v>
      </c>
      <c r="B395" s="8" t="s">
        <v>815</v>
      </c>
      <c r="C395" s="8" t="s">
        <v>820</v>
      </c>
      <c r="D395" s="8">
        <v>161</v>
      </c>
      <c r="E395" s="8">
        <v>254</v>
      </c>
      <c r="F395" s="8">
        <v>161</v>
      </c>
      <c r="G395" s="8">
        <v>157</v>
      </c>
      <c r="H395" s="8">
        <v>224</v>
      </c>
      <c r="I395" s="8">
        <v>191</v>
      </c>
      <c r="J395" s="8">
        <v>194</v>
      </c>
      <c r="K395" s="8">
        <v>245</v>
      </c>
      <c r="L395" s="8">
        <v>225</v>
      </c>
      <c r="M395" s="7">
        <f t="shared" si="43"/>
        <v>1812</v>
      </c>
      <c r="O395" s="8" t="s">
        <v>9</v>
      </c>
      <c r="P395" s="7">
        <f>SUM(J390:J397)</f>
        <v>926</v>
      </c>
      <c r="R395" s="6"/>
      <c r="S395" s="7"/>
    </row>
    <row r="396" spans="1:19">
      <c r="A396" s="8" t="s">
        <v>58</v>
      </c>
      <c r="B396" s="8" t="s">
        <v>816</v>
      </c>
      <c r="C396" s="8" t="s">
        <v>821</v>
      </c>
      <c r="D396" s="8"/>
      <c r="E396" s="8">
        <v>179</v>
      </c>
      <c r="F396" s="8">
        <v>189</v>
      </c>
      <c r="G396" s="8"/>
      <c r="H396" s="8"/>
      <c r="I396" s="8"/>
      <c r="J396" s="8"/>
      <c r="K396" s="8">
        <v>144</v>
      </c>
      <c r="L396" s="8"/>
      <c r="M396" s="7">
        <f t="shared" si="43"/>
        <v>512</v>
      </c>
      <c r="O396" s="8" t="s">
        <v>10</v>
      </c>
      <c r="P396" s="7">
        <f>SUM(K390:K397)</f>
        <v>920</v>
      </c>
      <c r="R396" s="6"/>
      <c r="S396" s="7"/>
    </row>
    <row r="397" spans="1:19">
      <c r="A397" s="8" t="s">
        <v>58</v>
      </c>
      <c r="B397" s="8" t="s">
        <v>239</v>
      </c>
      <c r="C397" s="8" t="s">
        <v>822</v>
      </c>
      <c r="D397" s="8"/>
      <c r="E397" s="8"/>
      <c r="F397" s="8"/>
      <c r="G397" s="8"/>
      <c r="H397" s="8"/>
      <c r="I397" s="8"/>
      <c r="J397" s="8"/>
      <c r="K397" s="8"/>
      <c r="L397" s="8"/>
      <c r="M397" s="5">
        <f t="shared" si="43"/>
        <v>0</v>
      </c>
      <c r="O397" s="8" t="s">
        <v>11</v>
      </c>
      <c r="P397" s="7">
        <f>SUM(L390:L397)</f>
        <v>1013</v>
      </c>
      <c r="R397" s="6"/>
      <c r="S397" s="7"/>
    </row>
    <row r="398" spans="1:19">
      <c r="A398" s="4" t="s">
        <v>1358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5">
        <f>SUM(D398:L398)</f>
        <v>0</v>
      </c>
      <c r="O398" s="4" t="s">
        <v>3</v>
      </c>
      <c r="P398" s="5">
        <f>SUM(D399:D406)</f>
        <v>892</v>
      </c>
      <c r="R398" s="9" t="str">
        <f>A398</f>
        <v>Aquinas College</v>
      </c>
      <c r="S398" s="5">
        <f>SUM(P398:P406)</f>
        <v>8183</v>
      </c>
    </row>
    <row r="399" spans="1:19">
      <c r="A399" s="4" t="s">
        <v>1358</v>
      </c>
      <c r="B399" s="4" t="s">
        <v>1359</v>
      </c>
      <c r="C399" s="4" t="s">
        <v>1360</v>
      </c>
      <c r="D399" s="4">
        <v>188</v>
      </c>
      <c r="E399" s="4">
        <v>180</v>
      </c>
      <c r="F399" s="4">
        <v>237</v>
      </c>
      <c r="G399" s="4">
        <v>179</v>
      </c>
      <c r="H399" s="4">
        <v>141</v>
      </c>
      <c r="I399" s="4"/>
      <c r="J399" s="4">
        <v>187</v>
      </c>
      <c r="K399" s="4">
        <v>191</v>
      </c>
      <c r="L399" s="4">
        <v>168</v>
      </c>
      <c r="M399" s="5">
        <f t="shared" ref="M399:M406" si="44">SUM(D399:L399)</f>
        <v>1471</v>
      </c>
      <c r="O399" s="4" t="s">
        <v>4</v>
      </c>
      <c r="P399" s="5">
        <f>SUM(E399:E406)</f>
        <v>978</v>
      </c>
      <c r="R399" s="9"/>
      <c r="S399" s="5"/>
    </row>
    <row r="400" spans="1:19">
      <c r="A400" s="4" t="s">
        <v>1358</v>
      </c>
      <c r="B400" s="4" t="s">
        <v>219</v>
      </c>
      <c r="C400" s="4" t="s">
        <v>1520</v>
      </c>
      <c r="D400" s="4"/>
      <c r="E400" s="4"/>
      <c r="F400" s="4"/>
      <c r="G400" s="4"/>
      <c r="H400" s="4">
        <v>172</v>
      </c>
      <c r="I400" s="4">
        <v>161</v>
      </c>
      <c r="J400" s="4"/>
      <c r="K400" s="4">
        <v>166</v>
      </c>
      <c r="L400" s="4"/>
      <c r="M400" s="5">
        <f t="shared" si="44"/>
        <v>499</v>
      </c>
      <c r="O400" s="4" t="s">
        <v>5</v>
      </c>
      <c r="P400" s="5">
        <f>SUM(F399:F406)</f>
        <v>919</v>
      </c>
      <c r="R400" s="9"/>
      <c r="S400" s="5"/>
    </row>
    <row r="401" spans="1:19">
      <c r="A401" s="4" t="s">
        <v>1358</v>
      </c>
      <c r="B401" s="4" t="s">
        <v>1361</v>
      </c>
      <c r="C401" s="4" t="s">
        <v>1362</v>
      </c>
      <c r="D401" s="4">
        <v>202</v>
      </c>
      <c r="E401" s="4">
        <v>220</v>
      </c>
      <c r="F401" s="4">
        <v>180</v>
      </c>
      <c r="G401" s="4">
        <v>200</v>
      </c>
      <c r="H401" s="4">
        <v>205</v>
      </c>
      <c r="I401" s="4">
        <v>174</v>
      </c>
      <c r="J401" s="4">
        <v>243</v>
      </c>
      <c r="K401" s="4">
        <v>173</v>
      </c>
      <c r="L401" s="4">
        <v>158</v>
      </c>
      <c r="M401" s="5">
        <f t="shared" si="44"/>
        <v>1755</v>
      </c>
      <c r="O401" s="4" t="s">
        <v>6</v>
      </c>
      <c r="P401" s="5">
        <f>SUM(G399:G406)</f>
        <v>923</v>
      </c>
      <c r="R401" s="9"/>
      <c r="S401" s="5"/>
    </row>
    <row r="402" spans="1:19">
      <c r="A402" s="4" t="s">
        <v>1358</v>
      </c>
      <c r="B402" s="4" t="s">
        <v>172</v>
      </c>
      <c r="C402" s="4" t="s">
        <v>1363</v>
      </c>
      <c r="D402" s="4">
        <v>178</v>
      </c>
      <c r="E402" s="4">
        <v>223</v>
      </c>
      <c r="F402" s="4">
        <v>176</v>
      </c>
      <c r="G402" s="4">
        <v>206</v>
      </c>
      <c r="H402" s="4">
        <v>167</v>
      </c>
      <c r="I402" s="4">
        <v>162</v>
      </c>
      <c r="J402" s="4">
        <v>190</v>
      </c>
      <c r="K402" s="4">
        <v>187</v>
      </c>
      <c r="L402" s="4">
        <v>181</v>
      </c>
      <c r="M402" s="5">
        <f t="shared" si="44"/>
        <v>1670</v>
      </c>
      <c r="O402" s="4" t="s">
        <v>7</v>
      </c>
      <c r="P402" s="5">
        <f>SUM(H399:H406)</f>
        <v>887</v>
      </c>
      <c r="R402" s="9"/>
      <c r="S402" s="5"/>
    </row>
    <row r="403" spans="1:19">
      <c r="A403" s="4" t="s">
        <v>1358</v>
      </c>
      <c r="B403" s="4" t="s">
        <v>320</v>
      </c>
      <c r="C403" s="4" t="s">
        <v>1364</v>
      </c>
      <c r="D403" s="4">
        <v>157</v>
      </c>
      <c r="E403" s="4">
        <v>210</v>
      </c>
      <c r="F403" s="4">
        <v>172</v>
      </c>
      <c r="G403" s="4">
        <v>176</v>
      </c>
      <c r="H403" s="4">
        <v>202</v>
      </c>
      <c r="I403" s="4">
        <v>184</v>
      </c>
      <c r="J403" s="4">
        <v>223</v>
      </c>
      <c r="K403" s="4">
        <v>176</v>
      </c>
      <c r="L403" s="4">
        <v>155</v>
      </c>
      <c r="M403" s="5">
        <f t="shared" si="44"/>
        <v>1655</v>
      </c>
      <c r="O403" s="4" t="s">
        <v>8</v>
      </c>
      <c r="P403" s="5">
        <f>SUM(I399:I406)</f>
        <v>838</v>
      </c>
      <c r="R403" s="9"/>
      <c r="S403" s="5"/>
    </row>
    <row r="404" spans="1:19">
      <c r="A404" s="4" t="s">
        <v>1358</v>
      </c>
      <c r="B404" s="4" t="s">
        <v>1365</v>
      </c>
      <c r="C404" s="4" t="s">
        <v>1366</v>
      </c>
      <c r="D404" s="4"/>
      <c r="E404" s="4"/>
      <c r="F404" s="4">
        <v>154</v>
      </c>
      <c r="G404" s="4"/>
      <c r="H404" s="4"/>
      <c r="I404" s="4"/>
      <c r="J404" s="4">
        <v>170</v>
      </c>
      <c r="K404" s="4"/>
      <c r="L404" s="4"/>
      <c r="M404" s="5">
        <f t="shared" si="44"/>
        <v>324</v>
      </c>
      <c r="O404" s="4" t="s">
        <v>9</v>
      </c>
      <c r="P404" s="5">
        <f>SUM(J399:J406)</f>
        <v>1013</v>
      </c>
      <c r="R404" s="9"/>
      <c r="S404" s="5"/>
    </row>
    <row r="405" spans="1:19">
      <c r="A405" s="4" t="s">
        <v>1358</v>
      </c>
      <c r="B405" s="4" t="s">
        <v>1367</v>
      </c>
      <c r="C405" s="4" t="s">
        <v>1084</v>
      </c>
      <c r="D405" s="4"/>
      <c r="E405" s="4"/>
      <c r="F405" s="4"/>
      <c r="G405" s="4">
        <v>162</v>
      </c>
      <c r="H405" s="4"/>
      <c r="I405" s="4"/>
      <c r="J405" s="4"/>
      <c r="K405" s="4"/>
      <c r="L405" s="4">
        <v>178</v>
      </c>
      <c r="M405" s="5">
        <f t="shared" si="44"/>
        <v>340</v>
      </c>
      <c r="O405" s="4" t="s">
        <v>10</v>
      </c>
      <c r="P405" s="5">
        <f>SUM(K399:K406)</f>
        <v>893</v>
      </c>
      <c r="R405" s="9"/>
      <c r="S405" s="5"/>
    </row>
    <row r="406" spans="1:19">
      <c r="A406" s="4" t="s">
        <v>1358</v>
      </c>
      <c r="B406" s="4" t="s">
        <v>292</v>
      </c>
      <c r="C406" s="4" t="s">
        <v>874</v>
      </c>
      <c r="D406" s="4">
        <v>167</v>
      </c>
      <c r="E406" s="4">
        <v>145</v>
      </c>
      <c r="F406" s="4"/>
      <c r="G406" s="4"/>
      <c r="H406" s="4"/>
      <c r="I406" s="4">
        <v>157</v>
      </c>
      <c r="J406" s="4"/>
      <c r="K406" s="4"/>
      <c r="L406" s="4"/>
      <c r="M406" s="5">
        <f t="shared" si="44"/>
        <v>469</v>
      </c>
      <c r="O406" s="4" t="s">
        <v>11</v>
      </c>
      <c r="P406" s="5">
        <f>SUM(L399:L406)</f>
        <v>840</v>
      </c>
      <c r="R406" s="9"/>
      <c r="S406" s="5"/>
    </row>
    <row r="407" spans="1:19">
      <c r="A407" s="8" t="s">
        <v>59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7">
        <f>SUM(D407:L407)</f>
        <v>0</v>
      </c>
      <c r="O407" s="8" t="s">
        <v>3</v>
      </c>
      <c r="P407" s="7">
        <f>SUM(D408:D415)</f>
        <v>916</v>
      </c>
      <c r="R407" s="6" t="str">
        <f>A407</f>
        <v>Northwestern Ohio</v>
      </c>
      <c r="S407" s="7">
        <f>SUM(P407:P415)</f>
        <v>8899</v>
      </c>
    </row>
    <row r="408" spans="1:19">
      <c r="A408" s="8" t="s">
        <v>59</v>
      </c>
      <c r="B408" s="8" t="s">
        <v>1056</v>
      </c>
      <c r="C408" s="8" t="s">
        <v>1058</v>
      </c>
      <c r="D408" s="8"/>
      <c r="E408" s="8">
        <v>199</v>
      </c>
      <c r="F408" s="8">
        <v>206</v>
      </c>
      <c r="G408" s="8">
        <v>171</v>
      </c>
      <c r="H408" s="8">
        <v>214</v>
      </c>
      <c r="I408" s="8">
        <v>206</v>
      </c>
      <c r="J408" s="8">
        <v>191</v>
      </c>
      <c r="K408" s="8">
        <v>205</v>
      </c>
      <c r="L408" s="8">
        <v>200</v>
      </c>
      <c r="M408" s="7">
        <f t="shared" ref="M408:M415" si="45">SUM(D408:L408)</f>
        <v>1592</v>
      </c>
      <c r="O408" s="8" t="s">
        <v>4</v>
      </c>
      <c r="P408" s="7">
        <f>SUM(E408:E415)</f>
        <v>959</v>
      </c>
      <c r="R408" s="6"/>
      <c r="S408" s="7"/>
    </row>
    <row r="409" spans="1:19">
      <c r="A409" s="8" t="s">
        <v>59</v>
      </c>
      <c r="B409" s="8" t="s">
        <v>219</v>
      </c>
      <c r="C409" s="8" t="s">
        <v>1059</v>
      </c>
      <c r="D409" s="8"/>
      <c r="E409" s="8"/>
      <c r="F409" s="8"/>
      <c r="G409" s="8"/>
      <c r="H409" s="8">
        <v>208</v>
      </c>
      <c r="I409" s="8">
        <v>207</v>
      </c>
      <c r="J409" s="8">
        <v>180</v>
      </c>
      <c r="K409" s="8">
        <v>209</v>
      </c>
      <c r="L409" s="8">
        <v>160</v>
      </c>
      <c r="M409" s="7">
        <f t="shared" si="45"/>
        <v>964</v>
      </c>
      <c r="O409" s="8" t="s">
        <v>5</v>
      </c>
      <c r="P409" s="7">
        <f>SUM(F408:F415)</f>
        <v>1052</v>
      </c>
      <c r="R409" s="6"/>
      <c r="S409" s="7"/>
    </row>
    <row r="410" spans="1:19">
      <c r="A410" s="8" t="s">
        <v>59</v>
      </c>
      <c r="B410" s="8" t="s">
        <v>207</v>
      </c>
      <c r="C410" s="8" t="s">
        <v>273</v>
      </c>
      <c r="D410" s="8">
        <v>198</v>
      </c>
      <c r="E410" s="8">
        <v>180</v>
      </c>
      <c r="F410" s="8">
        <v>182</v>
      </c>
      <c r="G410" s="8">
        <v>195</v>
      </c>
      <c r="H410" s="8">
        <v>184</v>
      </c>
      <c r="I410" s="8">
        <v>196</v>
      </c>
      <c r="J410" s="8">
        <v>213</v>
      </c>
      <c r="K410" s="8">
        <v>234</v>
      </c>
      <c r="L410" s="8">
        <v>138</v>
      </c>
      <c r="M410" s="7">
        <f t="shared" si="45"/>
        <v>1720</v>
      </c>
      <c r="O410" s="8" t="s">
        <v>6</v>
      </c>
      <c r="P410" s="7">
        <f>SUM(G408:G415)</f>
        <v>1013</v>
      </c>
      <c r="R410" s="6"/>
      <c r="S410" s="7"/>
    </row>
    <row r="411" spans="1:19">
      <c r="A411" s="8" t="s">
        <v>59</v>
      </c>
      <c r="B411" s="8" t="s">
        <v>1057</v>
      </c>
      <c r="C411" s="8" t="s">
        <v>1060</v>
      </c>
      <c r="D411" s="8">
        <v>213</v>
      </c>
      <c r="E411" s="8">
        <v>190</v>
      </c>
      <c r="F411" s="8">
        <v>224</v>
      </c>
      <c r="G411" s="8">
        <v>234</v>
      </c>
      <c r="H411" s="8">
        <v>239</v>
      </c>
      <c r="I411" s="8">
        <v>199</v>
      </c>
      <c r="J411" s="8">
        <v>186</v>
      </c>
      <c r="K411" s="8">
        <v>194</v>
      </c>
      <c r="L411" s="8">
        <v>215</v>
      </c>
      <c r="M411" s="7">
        <f t="shared" si="45"/>
        <v>1894</v>
      </c>
      <c r="O411" s="8" t="s">
        <v>7</v>
      </c>
      <c r="P411" s="7">
        <f>SUM(H408:H415)</f>
        <v>1030</v>
      </c>
      <c r="R411" s="6"/>
      <c r="S411" s="7"/>
    </row>
    <row r="412" spans="1:19">
      <c r="A412" s="8" t="s">
        <v>59</v>
      </c>
      <c r="B412" s="8" t="s">
        <v>715</v>
      </c>
      <c r="C412" s="8" t="s">
        <v>1061</v>
      </c>
      <c r="D412" s="8">
        <v>142</v>
      </c>
      <c r="E412" s="8"/>
      <c r="F412" s="8"/>
      <c r="G412" s="8"/>
      <c r="H412" s="8"/>
      <c r="I412" s="8"/>
      <c r="J412" s="8"/>
      <c r="K412" s="8"/>
      <c r="L412" s="8"/>
      <c r="M412" s="7">
        <f t="shared" si="45"/>
        <v>142</v>
      </c>
      <c r="O412" s="8" t="s">
        <v>8</v>
      </c>
      <c r="P412" s="7">
        <f>SUM(I408:I415)</f>
        <v>1018</v>
      </c>
      <c r="R412" s="6"/>
      <c r="S412" s="7"/>
    </row>
    <row r="413" spans="1:19">
      <c r="A413" s="8" t="s">
        <v>59</v>
      </c>
      <c r="B413" s="8" t="s">
        <v>287</v>
      </c>
      <c r="C413" s="8" t="s">
        <v>1062</v>
      </c>
      <c r="D413" s="8">
        <v>202</v>
      </c>
      <c r="E413" s="8">
        <v>195</v>
      </c>
      <c r="F413" s="8">
        <v>215</v>
      </c>
      <c r="G413" s="8">
        <v>178</v>
      </c>
      <c r="H413" s="8"/>
      <c r="I413" s="8"/>
      <c r="J413" s="8"/>
      <c r="K413" s="8"/>
      <c r="L413" s="8"/>
      <c r="M413" s="7">
        <f t="shared" si="45"/>
        <v>790</v>
      </c>
      <c r="O413" s="8" t="s">
        <v>9</v>
      </c>
      <c r="P413" s="7">
        <f>SUM(J408:J415)</f>
        <v>957</v>
      </c>
      <c r="R413" s="6"/>
      <c r="S413" s="7"/>
    </row>
    <row r="414" spans="1:19">
      <c r="A414" s="8" t="s">
        <v>59</v>
      </c>
      <c r="B414" s="8" t="s">
        <v>229</v>
      </c>
      <c r="C414" s="8" t="s">
        <v>1063</v>
      </c>
      <c r="D414" s="8">
        <v>161</v>
      </c>
      <c r="E414" s="8">
        <v>195</v>
      </c>
      <c r="F414" s="8">
        <v>225</v>
      </c>
      <c r="G414" s="8">
        <v>235</v>
      </c>
      <c r="H414" s="8">
        <v>185</v>
      </c>
      <c r="I414" s="8">
        <v>210</v>
      </c>
      <c r="J414" s="8">
        <v>187</v>
      </c>
      <c r="K414" s="8">
        <v>220</v>
      </c>
      <c r="L414" s="8">
        <v>179</v>
      </c>
      <c r="M414" s="7">
        <f t="shared" si="45"/>
        <v>1797</v>
      </c>
      <c r="O414" s="8" t="s">
        <v>10</v>
      </c>
      <c r="P414" s="7">
        <f>SUM(K408:K415)</f>
        <v>1062</v>
      </c>
      <c r="R414" s="6"/>
      <c r="S414" s="7"/>
    </row>
    <row r="415" spans="1:19">
      <c r="A415" s="8" t="s">
        <v>59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5">
        <f t="shared" si="45"/>
        <v>0</v>
      </c>
      <c r="O415" s="8" t="s">
        <v>11</v>
      </c>
      <c r="P415" s="7">
        <f>SUM(L408:L415)</f>
        <v>892</v>
      </c>
      <c r="R415" s="6"/>
      <c r="S415" s="7"/>
    </row>
    <row r="416" spans="1:19">
      <c r="A416" s="4" t="s">
        <v>60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5">
        <f>SUM(D416:L416)</f>
        <v>0</v>
      </c>
      <c r="O416" s="4" t="s">
        <v>3</v>
      </c>
      <c r="P416" s="5">
        <f>SUM(D417:D424)</f>
        <v>909</v>
      </c>
      <c r="R416" s="9" t="str">
        <f>A416</f>
        <v>Notre Dame - Ohio</v>
      </c>
      <c r="S416" s="5">
        <f>SUM(P416:P424)</f>
        <v>8820</v>
      </c>
    </row>
    <row r="417" spans="1:19">
      <c r="A417" s="4" t="s">
        <v>60</v>
      </c>
      <c r="B417" s="4" t="s">
        <v>1368</v>
      </c>
      <c r="C417" s="4" t="s">
        <v>1369</v>
      </c>
      <c r="D417" s="4"/>
      <c r="E417" s="4"/>
      <c r="F417" s="4">
        <v>204</v>
      </c>
      <c r="G417" s="4">
        <v>187</v>
      </c>
      <c r="H417" s="4">
        <v>202</v>
      </c>
      <c r="I417" s="4">
        <v>159</v>
      </c>
      <c r="J417" s="4"/>
      <c r="K417" s="4">
        <v>194</v>
      </c>
      <c r="L417" s="4">
        <v>188</v>
      </c>
      <c r="M417" s="5">
        <f t="shared" ref="M417:M424" si="46">SUM(D417:L417)</f>
        <v>1134</v>
      </c>
      <c r="O417" s="4" t="s">
        <v>4</v>
      </c>
      <c r="P417" s="5">
        <f>SUM(E417:E424)</f>
        <v>1005</v>
      </c>
      <c r="R417" s="9"/>
      <c r="S417" s="5"/>
    </row>
    <row r="418" spans="1:19">
      <c r="A418" s="4" t="s">
        <v>60</v>
      </c>
      <c r="B418" s="4" t="s">
        <v>1370</v>
      </c>
      <c r="C418" s="4" t="s">
        <v>1371</v>
      </c>
      <c r="D418" s="4">
        <v>225</v>
      </c>
      <c r="E418" s="4">
        <v>201</v>
      </c>
      <c r="F418" s="4">
        <v>242</v>
      </c>
      <c r="G418" s="4">
        <v>224</v>
      </c>
      <c r="H418" s="4">
        <v>209</v>
      </c>
      <c r="I418" s="4">
        <v>190</v>
      </c>
      <c r="J418" s="4">
        <v>180</v>
      </c>
      <c r="K418" s="4">
        <v>161</v>
      </c>
      <c r="L418" s="4">
        <v>233</v>
      </c>
      <c r="M418" s="5">
        <f t="shared" si="46"/>
        <v>1865</v>
      </c>
      <c r="O418" s="4" t="s">
        <v>5</v>
      </c>
      <c r="P418" s="5">
        <f>SUM(F417:F424)</f>
        <v>941</v>
      </c>
      <c r="R418" s="9"/>
      <c r="S418" s="5"/>
    </row>
    <row r="419" spans="1:19">
      <c r="A419" s="4" t="s">
        <v>60</v>
      </c>
      <c r="B419" s="4" t="s">
        <v>172</v>
      </c>
      <c r="C419" s="4" t="s">
        <v>1372</v>
      </c>
      <c r="D419" s="4">
        <v>176</v>
      </c>
      <c r="E419" s="4">
        <v>214</v>
      </c>
      <c r="F419" s="4">
        <v>170</v>
      </c>
      <c r="G419" s="4">
        <v>199</v>
      </c>
      <c r="H419" s="4">
        <v>213</v>
      </c>
      <c r="I419" s="4">
        <v>210</v>
      </c>
      <c r="J419" s="4">
        <v>126</v>
      </c>
      <c r="K419" s="4">
        <v>216</v>
      </c>
      <c r="L419" s="4">
        <v>180</v>
      </c>
      <c r="M419" s="5">
        <f t="shared" si="46"/>
        <v>1704</v>
      </c>
      <c r="O419" s="4" t="s">
        <v>6</v>
      </c>
      <c r="P419" s="5">
        <f>SUM(G417:G424)</f>
        <v>1039</v>
      </c>
      <c r="R419" s="9"/>
      <c r="S419" s="5"/>
    </row>
    <row r="420" spans="1:19">
      <c r="A420" s="4" t="s">
        <v>60</v>
      </c>
      <c r="B420" s="4" t="s">
        <v>490</v>
      </c>
      <c r="C420" s="4" t="s">
        <v>1373</v>
      </c>
      <c r="D420" s="4"/>
      <c r="E420" s="4"/>
      <c r="F420" s="4"/>
      <c r="G420" s="4"/>
      <c r="H420" s="4"/>
      <c r="I420" s="4"/>
      <c r="J420" s="4">
        <v>164</v>
      </c>
      <c r="K420" s="4"/>
      <c r="L420" s="4"/>
      <c r="M420" s="5">
        <f t="shared" si="46"/>
        <v>164</v>
      </c>
      <c r="O420" s="4" t="s">
        <v>7</v>
      </c>
      <c r="P420" s="5">
        <f>SUM(H417:H424)</f>
        <v>1025</v>
      </c>
      <c r="R420" s="9"/>
      <c r="S420" s="5"/>
    </row>
    <row r="421" spans="1:19">
      <c r="A421" s="4" t="s">
        <v>60</v>
      </c>
      <c r="B421" s="4" t="s">
        <v>221</v>
      </c>
      <c r="C421" s="4" t="s">
        <v>1374</v>
      </c>
      <c r="D421" s="4">
        <v>175</v>
      </c>
      <c r="E421" s="4">
        <v>188</v>
      </c>
      <c r="F421" s="4">
        <v>156</v>
      </c>
      <c r="G421" s="4">
        <v>206</v>
      </c>
      <c r="H421" s="4">
        <v>209</v>
      </c>
      <c r="I421" s="4">
        <v>221</v>
      </c>
      <c r="J421" s="4">
        <v>190</v>
      </c>
      <c r="K421" s="4">
        <v>165</v>
      </c>
      <c r="L421" s="4">
        <v>194</v>
      </c>
      <c r="M421" s="5">
        <f t="shared" si="46"/>
        <v>1704</v>
      </c>
      <c r="O421" s="4" t="s">
        <v>8</v>
      </c>
      <c r="P421" s="5">
        <f>SUM(I417:I424)</f>
        <v>981</v>
      </c>
      <c r="R421" s="9"/>
      <c r="S421" s="5"/>
    </row>
    <row r="422" spans="1:19">
      <c r="A422" s="4" t="s">
        <v>60</v>
      </c>
      <c r="B422" s="4" t="s">
        <v>1375</v>
      </c>
      <c r="C422" s="4" t="s">
        <v>163</v>
      </c>
      <c r="D422" s="4">
        <v>163</v>
      </c>
      <c r="E422" s="4">
        <v>179</v>
      </c>
      <c r="F422" s="4"/>
      <c r="G422" s="4"/>
      <c r="H422" s="4"/>
      <c r="I422" s="4"/>
      <c r="J422" s="4">
        <v>217</v>
      </c>
      <c r="K422" s="4">
        <v>255</v>
      </c>
      <c r="L422" s="4">
        <v>257</v>
      </c>
      <c r="M422" s="5">
        <f t="shared" si="46"/>
        <v>1071</v>
      </c>
      <c r="O422" s="4" t="s">
        <v>9</v>
      </c>
      <c r="P422" s="5">
        <f>SUM(J417:J424)</f>
        <v>877</v>
      </c>
      <c r="R422" s="9"/>
      <c r="S422" s="5"/>
    </row>
    <row r="423" spans="1:19">
      <c r="A423" s="4" t="s">
        <v>60</v>
      </c>
      <c r="B423" s="4" t="s">
        <v>207</v>
      </c>
      <c r="C423" s="4" t="s">
        <v>1207</v>
      </c>
      <c r="D423" s="4">
        <v>170</v>
      </c>
      <c r="E423" s="4">
        <v>223</v>
      </c>
      <c r="F423" s="4">
        <v>169</v>
      </c>
      <c r="G423" s="4">
        <v>223</v>
      </c>
      <c r="H423" s="4">
        <v>192</v>
      </c>
      <c r="I423" s="4">
        <v>201</v>
      </c>
      <c r="J423" s="4"/>
      <c r="K423" s="4"/>
      <c r="L423" s="4"/>
      <c r="M423" s="5">
        <f t="shared" si="46"/>
        <v>1178</v>
      </c>
      <c r="O423" s="4" t="s">
        <v>10</v>
      </c>
      <c r="P423" s="5">
        <f>SUM(K417:K424)</f>
        <v>991</v>
      </c>
      <c r="R423" s="9"/>
      <c r="S423" s="5"/>
    </row>
    <row r="424" spans="1:19">
      <c r="A424" s="4" t="s">
        <v>60</v>
      </c>
      <c r="B424" s="4" t="s">
        <v>202</v>
      </c>
      <c r="C424" s="4" t="s">
        <v>1376</v>
      </c>
      <c r="D424" s="4"/>
      <c r="E424" s="4"/>
      <c r="F424" s="4"/>
      <c r="G424" s="4"/>
      <c r="H424" s="4"/>
      <c r="I424" s="4"/>
      <c r="J424" s="4"/>
      <c r="K424" s="4"/>
      <c r="L424" s="4"/>
      <c r="M424" s="5">
        <f t="shared" si="46"/>
        <v>0</v>
      </c>
      <c r="O424" s="4" t="s">
        <v>11</v>
      </c>
      <c r="P424" s="5">
        <f>SUM(L417:L424)</f>
        <v>1052</v>
      </c>
      <c r="R424" s="9"/>
      <c r="S424" s="5"/>
    </row>
    <row r="425" spans="1:19">
      <c r="A425" s="8" t="s">
        <v>61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7">
        <f>SUM(D425:L425)</f>
        <v>0</v>
      </c>
      <c r="O425" s="8" t="s">
        <v>3</v>
      </c>
      <c r="P425" s="7">
        <f>SUM(D426:D433)</f>
        <v>960</v>
      </c>
      <c r="R425" s="6" t="str">
        <f>A425</f>
        <v>Ohio State</v>
      </c>
      <c r="S425" s="7">
        <f>SUM(P425:P433)</f>
        <v>8635</v>
      </c>
    </row>
    <row r="426" spans="1:19">
      <c r="A426" s="8" t="s">
        <v>61</v>
      </c>
      <c r="B426" s="8" t="s">
        <v>332</v>
      </c>
      <c r="C426" s="8" t="s">
        <v>336</v>
      </c>
      <c r="D426" s="8">
        <v>244</v>
      </c>
      <c r="E426" s="8">
        <v>166</v>
      </c>
      <c r="F426" s="8">
        <v>171</v>
      </c>
      <c r="G426" s="8">
        <v>237</v>
      </c>
      <c r="H426" s="8">
        <v>224</v>
      </c>
      <c r="I426" s="8">
        <v>201</v>
      </c>
      <c r="J426" s="8">
        <v>202</v>
      </c>
      <c r="K426" s="8">
        <v>222</v>
      </c>
      <c r="L426" s="8">
        <v>226</v>
      </c>
      <c r="M426" s="7">
        <f t="shared" ref="M426:M433" si="47">SUM(D426:L426)</f>
        <v>1893</v>
      </c>
      <c r="O426" s="8" t="s">
        <v>4</v>
      </c>
      <c r="P426" s="7">
        <f>SUM(E426:E433)</f>
        <v>935</v>
      </c>
      <c r="R426" s="6"/>
      <c r="S426" s="7"/>
    </row>
    <row r="427" spans="1:19">
      <c r="A427" s="8" t="s">
        <v>61</v>
      </c>
      <c r="B427" s="8" t="s">
        <v>333</v>
      </c>
      <c r="C427" s="8" t="s">
        <v>337</v>
      </c>
      <c r="D427" s="8">
        <v>166</v>
      </c>
      <c r="E427" s="8">
        <v>173</v>
      </c>
      <c r="F427" s="8"/>
      <c r="G427" s="8"/>
      <c r="H427" s="8"/>
      <c r="I427" s="8"/>
      <c r="J427" s="8">
        <v>176</v>
      </c>
      <c r="K427" s="8">
        <v>197</v>
      </c>
      <c r="L427" s="8">
        <v>203</v>
      </c>
      <c r="M427" s="7">
        <f t="shared" si="47"/>
        <v>915</v>
      </c>
      <c r="O427" s="8" t="s">
        <v>5</v>
      </c>
      <c r="P427" s="7">
        <f>SUM(F426:F433)</f>
        <v>945</v>
      </c>
      <c r="R427" s="6"/>
      <c r="S427" s="7"/>
    </row>
    <row r="428" spans="1:19">
      <c r="A428" s="8" t="s">
        <v>61</v>
      </c>
      <c r="B428" s="8" t="s">
        <v>168</v>
      </c>
      <c r="C428" s="8" t="s">
        <v>338</v>
      </c>
      <c r="D428" s="8">
        <v>170</v>
      </c>
      <c r="E428" s="8">
        <v>167</v>
      </c>
      <c r="F428" s="8">
        <v>203</v>
      </c>
      <c r="G428" s="8">
        <v>184</v>
      </c>
      <c r="H428" s="8">
        <v>169</v>
      </c>
      <c r="I428" s="8">
        <v>217</v>
      </c>
      <c r="J428" s="8">
        <v>181</v>
      </c>
      <c r="K428" s="8">
        <v>187</v>
      </c>
      <c r="L428" s="8">
        <v>203</v>
      </c>
      <c r="M428" s="7">
        <f t="shared" si="47"/>
        <v>1681</v>
      </c>
      <c r="O428" s="8" t="s">
        <v>6</v>
      </c>
      <c r="P428" s="7">
        <f>SUM(G426:G433)</f>
        <v>946</v>
      </c>
      <c r="R428" s="6"/>
      <c r="S428" s="7"/>
    </row>
    <row r="429" spans="1:19">
      <c r="A429" s="8" t="s">
        <v>61</v>
      </c>
      <c r="B429" s="8" t="s">
        <v>334</v>
      </c>
      <c r="C429" s="8" t="s">
        <v>276</v>
      </c>
      <c r="D429" s="8">
        <v>175</v>
      </c>
      <c r="E429" s="8"/>
      <c r="F429" s="8"/>
      <c r="G429" s="8"/>
      <c r="H429" s="8">
        <v>176</v>
      </c>
      <c r="I429" s="8">
        <v>197</v>
      </c>
      <c r="J429" s="8"/>
      <c r="K429" s="8"/>
      <c r="L429" s="8"/>
      <c r="M429" s="7">
        <f t="shared" si="47"/>
        <v>548</v>
      </c>
      <c r="O429" s="8" t="s">
        <v>7</v>
      </c>
      <c r="P429" s="7">
        <f>SUM(H426:H433)</f>
        <v>958</v>
      </c>
      <c r="R429" s="6"/>
      <c r="S429" s="7"/>
    </row>
    <row r="430" spans="1:19">
      <c r="A430" s="8" t="s">
        <v>61</v>
      </c>
      <c r="B430" s="8" t="s">
        <v>335</v>
      </c>
      <c r="C430" s="8" t="s">
        <v>339</v>
      </c>
      <c r="D430" s="8"/>
      <c r="E430" s="8"/>
      <c r="F430" s="8">
        <v>203</v>
      </c>
      <c r="G430" s="8">
        <v>147</v>
      </c>
      <c r="H430" s="8"/>
      <c r="I430" s="8"/>
      <c r="J430" s="8">
        <v>211</v>
      </c>
      <c r="K430" s="8">
        <v>192</v>
      </c>
      <c r="L430" s="8">
        <v>194</v>
      </c>
      <c r="M430" s="7">
        <f t="shared" si="47"/>
        <v>947</v>
      </c>
      <c r="O430" s="8" t="s">
        <v>8</v>
      </c>
      <c r="P430" s="7">
        <f>SUM(I426:I433)</f>
        <v>994</v>
      </c>
      <c r="R430" s="6"/>
      <c r="S430" s="7"/>
    </row>
    <row r="431" spans="1:19">
      <c r="A431" s="8" t="s">
        <v>61</v>
      </c>
      <c r="B431" s="8" t="s">
        <v>172</v>
      </c>
      <c r="C431" s="8" t="s">
        <v>340</v>
      </c>
      <c r="D431" s="8">
        <v>205</v>
      </c>
      <c r="E431" s="8">
        <v>228</v>
      </c>
      <c r="F431" s="8">
        <v>197</v>
      </c>
      <c r="G431" s="8">
        <v>174</v>
      </c>
      <c r="H431" s="8">
        <v>204</v>
      </c>
      <c r="I431" s="8">
        <v>164</v>
      </c>
      <c r="J431" s="8">
        <v>156</v>
      </c>
      <c r="K431" s="8"/>
      <c r="L431" s="8"/>
      <c r="M431" s="7">
        <f t="shared" si="47"/>
        <v>1328</v>
      </c>
      <c r="O431" s="8" t="s">
        <v>9</v>
      </c>
      <c r="P431" s="7">
        <f>SUM(J426:J433)</f>
        <v>926</v>
      </c>
      <c r="R431" s="6"/>
      <c r="S431" s="7"/>
    </row>
    <row r="432" spans="1:19">
      <c r="A432" s="8" t="s">
        <v>61</v>
      </c>
      <c r="B432" s="8" t="s">
        <v>129</v>
      </c>
      <c r="C432" s="8" t="s">
        <v>341</v>
      </c>
      <c r="D432" s="8"/>
      <c r="E432" s="8">
        <v>201</v>
      </c>
      <c r="F432" s="8">
        <v>171</v>
      </c>
      <c r="G432" s="8">
        <v>204</v>
      </c>
      <c r="H432" s="8">
        <v>185</v>
      </c>
      <c r="I432" s="8">
        <v>215</v>
      </c>
      <c r="J432" s="8"/>
      <c r="K432" s="8">
        <v>190</v>
      </c>
      <c r="L432" s="8">
        <v>157</v>
      </c>
      <c r="M432" s="7">
        <f t="shared" si="47"/>
        <v>1323</v>
      </c>
      <c r="O432" s="8" t="s">
        <v>10</v>
      </c>
      <c r="P432" s="7">
        <f>SUM(K426:K433)</f>
        <v>988</v>
      </c>
      <c r="R432" s="6"/>
      <c r="S432" s="7"/>
    </row>
    <row r="433" spans="1:19">
      <c r="A433" s="8" t="s">
        <v>61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5">
        <f t="shared" si="47"/>
        <v>0</v>
      </c>
      <c r="O433" s="8" t="s">
        <v>11</v>
      </c>
      <c r="P433" s="7">
        <f>SUM(L426:L433)</f>
        <v>983</v>
      </c>
      <c r="R433" s="6"/>
      <c r="S433" s="7"/>
    </row>
    <row r="434" spans="1:19">
      <c r="A434" s="4" t="s">
        <v>62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5">
        <f>SUM(D434:L434)</f>
        <v>0</v>
      </c>
      <c r="O434" s="4" t="s">
        <v>3</v>
      </c>
      <c r="P434" s="5">
        <f>SUM(D435:D442)</f>
        <v>916</v>
      </c>
      <c r="R434" s="9" t="str">
        <f>A434</f>
        <v>Penn State - Berks</v>
      </c>
      <c r="S434" s="5">
        <f>SUM(P434:P442)</f>
        <v>8095</v>
      </c>
    </row>
    <row r="435" spans="1:19">
      <c r="A435" s="4" t="s">
        <v>62</v>
      </c>
      <c r="B435" s="4" t="s">
        <v>206</v>
      </c>
      <c r="C435" s="4" t="s">
        <v>212</v>
      </c>
      <c r="D435" s="4">
        <v>223</v>
      </c>
      <c r="E435" s="4">
        <v>167</v>
      </c>
      <c r="F435" s="4">
        <v>152</v>
      </c>
      <c r="G435" s="4"/>
      <c r="H435" s="4">
        <v>148</v>
      </c>
      <c r="I435" s="4"/>
      <c r="J435" s="4">
        <v>233</v>
      </c>
      <c r="K435" s="4">
        <v>190</v>
      </c>
      <c r="L435" s="4">
        <v>148</v>
      </c>
      <c r="M435" s="5">
        <f t="shared" ref="M435:M442" si="48">SUM(D435:L435)</f>
        <v>1261</v>
      </c>
      <c r="O435" s="4" t="s">
        <v>4</v>
      </c>
      <c r="P435" s="5">
        <f>SUM(E435:E442)</f>
        <v>868</v>
      </c>
      <c r="R435" s="9"/>
      <c r="S435" s="5"/>
    </row>
    <row r="436" spans="1:19">
      <c r="A436" s="4" t="s">
        <v>62</v>
      </c>
      <c r="B436" s="4" t="s">
        <v>207</v>
      </c>
      <c r="C436" s="4" t="s">
        <v>213</v>
      </c>
      <c r="D436" s="4">
        <v>134</v>
      </c>
      <c r="E436" s="4"/>
      <c r="F436" s="4"/>
      <c r="G436" s="4">
        <v>168</v>
      </c>
      <c r="H436" s="4"/>
      <c r="I436" s="4"/>
      <c r="J436" s="4">
        <v>183</v>
      </c>
      <c r="K436" s="4">
        <v>179</v>
      </c>
      <c r="L436" s="4">
        <v>185</v>
      </c>
      <c r="M436" s="5">
        <f t="shared" si="48"/>
        <v>849</v>
      </c>
      <c r="O436" s="4" t="s">
        <v>5</v>
      </c>
      <c r="P436" s="5">
        <f>SUM(F435:F442)</f>
        <v>876</v>
      </c>
      <c r="R436" s="9"/>
      <c r="S436" s="5"/>
    </row>
    <row r="437" spans="1:19">
      <c r="A437" s="4" t="s">
        <v>62</v>
      </c>
      <c r="B437" s="4" t="s">
        <v>202</v>
      </c>
      <c r="C437" s="4" t="s">
        <v>214</v>
      </c>
      <c r="D437" s="4">
        <v>196</v>
      </c>
      <c r="E437" s="4">
        <v>156</v>
      </c>
      <c r="F437" s="4">
        <v>225</v>
      </c>
      <c r="G437" s="4">
        <v>176</v>
      </c>
      <c r="H437" s="4">
        <v>156</v>
      </c>
      <c r="I437" s="4">
        <v>130</v>
      </c>
      <c r="J437" s="4">
        <v>161</v>
      </c>
      <c r="K437" s="4">
        <v>183</v>
      </c>
      <c r="L437" s="4">
        <v>169</v>
      </c>
      <c r="M437" s="5">
        <f t="shared" si="48"/>
        <v>1552</v>
      </c>
      <c r="O437" s="4" t="s">
        <v>6</v>
      </c>
      <c r="P437" s="5">
        <f>SUM(G435:G442)</f>
        <v>945</v>
      </c>
      <c r="R437" s="9"/>
      <c r="S437" s="5"/>
    </row>
    <row r="438" spans="1:19">
      <c r="A438" s="4" t="s">
        <v>62</v>
      </c>
      <c r="B438" s="4" t="s">
        <v>208</v>
      </c>
      <c r="C438" s="4" t="s">
        <v>1539</v>
      </c>
      <c r="D438" s="4"/>
      <c r="E438" s="4">
        <v>191</v>
      </c>
      <c r="F438" s="4">
        <v>173</v>
      </c>
      <c r="G438" s="4">
        <v>157</v>
      </c>
      <c r="H438" s="4"/>
      <c r="I438" s="4">
        <v>182</v>
      </c>
      <c r="J438" s="4"/>
      <c r="K438" s="4"/>
      <c r="L438" s="4"/>
      <c r="M438" s="5">
        <f t="shared" si="48"/>
        <v>703</v>
      </c>
      <c r="O438" s="4" t="s">
        <v>7</v>
      </c>
      <c r="P438" s="5">
        <f>SUM(H435:H442)</f>
        <v>852</v>
      </c>
      <c r="R438" s="9"/>
      <c r="S438" s="5"/>
    </row>
    <row r="439" spans="1:19">
      <c r="A439" s="4" t="s">
        <v>62</v>
      </c>
      <c r="B439" s="4" t="s">
        <v>209</v>
      </c>
      <c r="C439" s="4" t="s">
        <v>215</v>
      </c>
      <c r="D439" s="4">
        <v>188</v>
      </c>
      <c r="E439" s="4">
        <v>221</v>
      </c>
      <c r="F439" s="4">
        <v>164</v>
      </c>
      <c r="G439" s="4">
        <v>236</v>
      </c>
      <c r="H439" s="4">
        <v>229</v>
      </c>
      <c r="I439" s="4">
        <v>224</v>
      </c>
      <c r="J439" s="4">
        <v>189</v>
      </c>
      <c r="K439" s="4">
        <v>164</v>
      </c>
      <c r="L439" s="4">
        <v>179</v>
      </c>
      <c r="M439" s="5">
        <f t="shared" si="48"/>
        <v>1794</v>
      </c>
      <c r="O439" s="4" t="s">
        <v>8</v>
      </c>
      <c r="P439" s="5">
        <f>SUM(I435:I442)</f>
        <v>882</v>
      </c>
      <c r="R439" s="9"/>
      <c r="S439" s="5"/>
    </row>
    <row r="440" spans="1:19">
      <c r="A440" s="4" t="s">
        <v>62</v>
      </c>
      <c r="B440" s="4" t="s">
        <v>211</v>
      </c>
      <c r="C440" s="4" t="s">
        <v>1416</v>
      </c>
      <c r="D440" s="4"/>
      <c r="E440" s="4"/>
      <c r="F440" s="4"/>
      <c r="G440" s="4">
        <v>208</v>
      </c>
      <c r="H440" s="4">
        <v>118</v>
      </c>
      <c r="I440" s="4"/>
      <c r="J440" s="4"/>
      <c r="K440" s="4"/>
      <c r="L440" s="4"/>
      <c r="M440" s="5">
        <f t="shared" si="48"/>
        <v>326</v>
      </c>
      <c r="O440" s="4" t="s">
        <v>9</v>
      </c>
      <c r="P440" s="5">
        <f>SUM(J435:J442)</f>
        <v>960</v>
      </c>
      <c r="R440" s="9"/>
      <c r="S440" s="5"/>
    </row>
    <row r="441" spans="1:19">
      <c r="A441" s="4" t="s">
        <v>62</v>
      </c>
      <c r="B441" s="4" t="s">
        <v>210</v>
      </c>
      <c r="C441" s="4" t="s">
        <v>216</v>
      </c>
      <c r="D441" s="4">
        <v>175</v>
      </c>
      <c r="E441" s="4">
        <v>133</v>
      </c>
      <c r="F441" s="4"/>
      <c r="G441" s="4"/>
      <c r="H441" s="4">
        <v>201</v>
      </c>
      <c r="I441" s="4">
        <v>212</v>
      </c>
      <c r="J441" s="4">
        <v>194</v>
      </c>
      <c r="K441" s="4">
        <v>206</v>
      </c>
      <c r="L441" s="4">
        <v>193</v>
      </c>
      <c r="M441" s="5">
        <f t="shared" si="48"/>
        <v>1314</v>
      </c>
      <c r="O441" s="4" t="s">
        <v>10</v>
      </c>
      <c r="P441" s="5">
        <f>SUM(K435:K442)</f>
        <v>922</v>
      </c>
      <c r="R441" s="9"/>
      <c r="S441" s="5"/>
    </row>
    <row r="442" spans="1:19">
      <c r="A442" s="4" t="s">
        <v>62</v>
      </c>
      <c r="B442" s="4" t="s">
        <v>211</v>
      </c>
      <c r="C442" s="4" t="s">
        <v>217</v>
      </c>
      <c r="D442" s="4"/>
      <c r="E442" s="4"/>
      <c r="F442" s="4">
        <v>162</v>
      </c>
      <c r="G442" s="4"/>
      <c r="H442" s="4"/>
      <c r="I442" s="4">
        <v>134</v>
      </c>
      <c r="J442" s="4"/>
      <c r="K442" s="4"/>
      <c r="L442" s="4"/>
      <c r="M442" s="5">
        <f t="shared" si="48"/>
        <v>296</v>
      </c>
      <c r="O442" s="4" t="s">
        <v>11</v>
      </c>
      <c r="P442" s="5">
        <f>SUM(L435:L442)</f>
        <v>874</v>
      </c>
      <c r="R442" s="9"/>
      <c r="S442" s="5"/>
    </row>
    <row r="443" spans="1:19">
      <c r="A443" s="8" t="s">
        <v>63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7">
        <f>SUM(D443:L443)</f>
        <v>0</v>
      </c>
      <c r="O443" s="8" t="s">
        <v>3</v>
      </c>
      <c r="P443" s="7">
        <f>SUM(D444:D451)</f>
        <v>896</v>
      </c>
      <c r="R443" s="6" t="str">
        <f>A443</f>
        <v>Pikeville</v>
      </c>
      <c r="S443" s="7">
        <f>SUM(P443:P451)</f>
        <v>8451</v>
      </c>
    </row>
    <row r="444" spans="1:19">
      <c r="A444" s="8" t="s">
        <v>63</v>
      </c>
      <c r="B444" s="8" t="s">
        <v>1033</v>
      </c>
      <c r="C444" s="8" t="s">
        <v>1179</v>
      </c>
      <c r="D444" s="8">
        <v>214</v>
      </c>
      <c r="E444" s="8">
        <v>196</v>
      </c>
      <c r="F444" s="8">
        <v>132</v>
      </c>
      <c r="G444" s="8"/>
      <c r="H444" s="8"/>
      <c r="I444" s="8"/>
      <c r="J444" s="8">
        <v>120</v>
      </c>
      <c r="K444" s="8"/>
      <c r="L444" s="8">
        <v>179</v>
      </c>
      <c r="M444" s="7">
        <f t="shared" ref="M444:M451" si="49">SUM(D444:L444)</f>
        <v>841</v>
      </c>
      <c r="O444" s="8" t="s">
        <v>4</v>
      </c>
      <c r="P444" s="7">
        <f>SUM(E444:E451)</f>
        <v>896</v>
      </c>
      <c r="R444" s="6"/>
      <c r="S444" s="7"/>
    </row>
    <row r="445" spans="1:19">
      <c r="A445" s="8" t="s">
        <v>63</v>
      </c>
      <c r="B445" s="8" t="s">
        <v>158</v>
      </c>
      <c r="C445" s="8" t="s">
        <v>1180</v>
      </c>
      <c r="D445" s="8"/>
      <c r="E445" s="8"/>
      <c r="F445" s="8">
        <v>184</v>
      </c>
      <c r="G445" s="8">
        <v>191</v>
      </c>
      <c r="H445" s="8">
        <v>186</v>
      </c>
      <c r="I445" s="8">
        <v>156</v>
      </c>
      <c r="J445" s="8"/>
      <c r="K445" s="8">
        <v>209</v>
      </c>
      <c r="L445" s="8">
        <v>234</v>
      </c>
      <c r="M445" s="7">
        <f t="shared" si="49"/>
        <v>1160</v>
      </c>
      <c r="O445" s="8" t="s">
        <v>5</v>
      </c>
      <c r="P445" s="7">
        <f>SUM(F444:F451)</f>
        <v>852</v>
      </c>
      <c r="R445" s="6"/>
      <c r="S445" s="7"/>
    </row>
    <row r="446" spans="1:19">
      <c r="A446" s="8" t="s">
        <v>63</v>
      </c>
      <c r="B446" s="8" t="s">
        <v>203</v>
      </c>
      <c r="C446" s="8" t="s">
        <v>1181</v>
      </c>
      <c r="D446" s="8">
        <v>137</v>
      </c>
      <c r="E446" s="8"/>
      <c r="F446" s="8"/>
      <c r="G446" s="8">
        <v>224</v>
      </c>
      <c r="H446" s="8">
        <v>221</v>
      </c>
      <c r="I446" s="8">
        <v>150</v>
      </c>
      <c r="J446" s="8"/>
      <c r="K446" s="8">
        <v>258</v>
      </c>
      <c r="L446" s="8">
        <v>175</v>
      </c>
      <c r="M446" s="7">
        <f t="shared" si="49"/>
        <v>1165</v>
      </c>
      <c r="O446" s="8" t="s">
        <v>6</v>
      </c>
      <c r="P446" s="7">
        <f>SUM(G444:G451)</f>
        <v>994</v>
      </c>
      <c r="R446" s="6"/>
      <c r="S446" s="7"/>
    </row>
    <row r="447" spans="1:19">
      <c r="A447" s="8" t="s">
        <v>63</v>
      </c>
      <c r="B447" s="8" t="s">
        <v>693</v>
      </c>
      <c r="C447" s="8" t="s">
        <v>1182</v>
      </c>
      <c r="D447" s="8"/>
      <c r="E447" s="8"/>
      <c r="F447" s="8">
        <v>184</v>
      </c>
      <c r="G447" s="8">
        <v>215</v>
      </c>
      <c r="H447" s="8">
        <v>231</v>
      </c>
      <c r="I447" s="8">
        <v>169</v>
      </c>
      <c r="J447" s="8">
        <v>168</v>
      </c>
      <c r="K447" s="8">
        <v>176</v>
      </c>
      <c r="L447" s="8"/>
      <c r="M447" s="7">
        <f t="shared" si="49"/>
        <v>1143</v>
      </c>
      <c r="O447" s="8" t="s">
        <v>7</v>
      </c>
      <c r="P447" s="7">
        <f>SUM(H444:H451)</f>
        <v>1029</v>
      </c>
      <c r="R447" s="6"/>
      <c r="S447" s="7"/>
    </row>
    <row r="448" spans="1:19">
      <c r="A448" s="8" t="s">
        <v>63</v>
      </c>
      <c r="B448" s="8" t="s">
        <v>147</v>
      </c>
      <c r="C448" s="8" t="s">
        <v>767</v>
      </c>
      <c r="D448" s="8">
        <v>162</v>
      </c>
      <c r="E448" s="8">
        <v>171</v>
      </c>
      <c r="F448" s="8"/>
      <c r="G448" s="8">
        <v>210</v>
      </c>
      <c r="H448" s="8">
        <v>220</v>
      </c>
      <c r="I448" s="8">
        <v>197</v>
      </c>
      <c r="J448" s="8">
        <v>162</v>
      </c>
      <c r="K448" s="8">
        <v>223</v>
      </c>
      <c r="L448" s="8">
        <v>201</v>
      </c>
      <c r="M448" s="7">
        <f t="shared" si="49"/>
        <v>1546</v>
      </c>
      <c r="O448" s="8" t="s">
        <v>8</v>
      </c>
      <c r="P448" s="7">
        <f>SUM(I444:I451)</f>
        <v>895</v>
      </c>
      <c r="R448" s="6"/>
      <c r="S448" s="7"/>
    </row>
    <row r="449" spans="1:19">
      <c r="A449" s="8" t="s">
        <v>63</v>
      </c>
      <c r="B449" s="8" t="s">
        <v>147</v>
      </c>
      <c r="C449" s="8" t="s">
        <v>1183</v>
      </c>
      <c r="D449" s="8"/>
      <c r="E449" s="8">
        <v>162</v>
      </c>
      <c r="F449" s="8"/>
      <c r="G449" s="8"/>
      <c r="H449" s="8">
        <v>171</v>
      </c>
      <c r="I449" s="8">
        <v>223</v>
      </c>
      <c r="J449" s="8">
        <v>183</v>
      </c>
      <c r="K449" s="8">
        <v>203</v>
      </c>
      <c r="L449" s="8">
        <v>269</v>
      </c>
      <c r="M449" s="7">
        <f t="shared" si="49"/>
        <v>1211</v>
      </c>
      <c r="O449" s="8" t="s">
        <v>9</v>
      </c>
      <c r="P449" s="7">
        <f>SUM(J444:J451)</f>
        <v>762</v>
      </c>
      <c r="R449" s="6"/>
      <c r="S449" s="7"/>
    </row>
    <row r="450" spans="1:19">
      <c r="A450" s="8" t="s">
        <v>63</v>
      </c>
      <c r="B450" s="8" t="s">
        <v>193</v>
      </c>
      <c r="C450" s="8" t="s">
        <v>1184</v>
      </c>
      <c r="D450" s="8">
        <v>222</v>
      </c>
      <c r="E450" s="8">
        <v>182</v>
      </c>
      <c r="F450" s="8">
        <v>152</v>
      </c>
      <c r="G450" s="8"/>
      <c r="H450" s="8"/>
      <c r="I450" s="8"/>
      <c r="J450" s="8">
        <v>129</v>
      </c>
      <c r="K450" s="8"/>
      <c r="L450" s="8"/>
      <c r="M450" s="7">
        <f t="shared" si="49"/>
        <v>685</v>
      </c>
      <c r="O450" s="8" t="s">
        <v>10</v>
      </c>
      <c r="P450" s="7">
        <f>SUM(K444:K451)</f>
        <v>1069</v>
      </c>
      <c r="R450" s="6"/>
      <c r="S450" s="7"/>
    </row>
    <row r="451" spans="1:19">
      <c r="A451" s="8" t="s">
        <v>63</v>
      </c>
      <c r="B451" s="8" t="s">
        <v>374</v>
      </c>
      <c r="C451" s="8" t="s">
        <v>1185</v>
      </c>
      <c r="D451" s="8">
        <v>161</v>
      </c>
      <c r="E451" s="8">
        <v>185</v>
      </c>
      <c r="F451" s="8">
        <v>200</v>
      </c>
      <c r="G451" s="8">
        <v>154</v>
      </c>
      <c r="H451" s="8"/>
      <c r="I451" s="8"/>
      <c r="J451" s="8"/>
      <c r="K451" s="8"/>
      <c r="L451" s="8"/>
      <c r="M451" s="5">
        <f t="shared" si="49"/>
        <v>700</v>
      </c>
      <c r="O451" s="8" t="s">
        <v>11</v>
      </c>
      <c r="P451" s="7">
        <f>SUM(L444:L451)</f>
        <v>1058</v>
      </c>
      <c r="R451" s="6"/>
      <c r="S451" s="7"/>
    </row>
    <row r="452" spans="1:19">
      <c r="A452" s="4" t="s">
        <v>64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5">
        <f>SUM(D452:L452)</f>
        <v>0</v>
      </c>
      <c r="O452" s="4" t="s">
        <v>3</v>
      </c>
      <c r="P452" s="5">
        <f>SUM(D453:D460)</f>
        <v>991</v>
      </c>
      <c r="R452" s="9" t="str">
        <f>A452</f>
        <v>Purdue</v>
      </c>
      <c r="S452" s="5">
        <f>SUM(P452:P460)</f>
        <v>9100</v>
      </c>
    </row>
    <row r="453" spans="1:19">
      <c r="A453" s="4" t="s">
        <v>64</v>
      </c>
      <c r="B453" s="4" t="s">
        <v>321</v>
      </c>
      <c r="C453" s="4" t="s">
        <v>1091</v>
      </c>
      <c r="D453" s="4"/>
      <c r="E453" s="4"/>
      <c r="F453" s="4"/>
      <c r="G453" s="4"/>
      <c r="H453" s="4"/>
      <c r="I453" s="4"/>
      <c r="J453" s="4"/>
      <c r="K453" s="4"/>
      <c r="L453" s="4"/>
      <c r="M453" s="5">
        <f t="shared" ref="M453:M460" si="50">SUM(D453:L453)</f>
        <v>0</v>
      </c>
      <c r="O453" s="4" t="s">
        <v>4</v>
      </c>
      <c r="P453" s="5">
        <f>SUM(E453:E460)</f>
        <v>935</v>
      </c>
      <c r="R453" s="9"/>
      <c r="S453" s="5"/>
    </row>
    <row r="454" spans="1:19">
      <c r="A454" s="4" t="s">
        <v>64</v>
      </c>
      <c r="B454" s="4" t="s">
        <v>996</v>
      </c>
      <c r="C454" s="4" t="s">
        <v>1092</v>
      </c>
      <c r="D454" s="4">
        <v>181</v>
      </c>
      <c r="E454" s="4">
        <v>187</v>
      </c>
      <c r="F454" s="4">
        <v>171</v>
      </c>
      <c r="G454" s="4">
        <v>175</v>
      </c>
      <c r="H454" s="4">
        <v>227</v>
      </c>
      <c r="I454" s="4">
        <v>198</v>
      </c>
      <c r="J454" s="4">
        <v>201</v>
      </c>
      <c r="K454" s="4">
        <v>203</v>
      </c>
      <c r="L454" s="4">
        <v>200</v>
      </c>
      <c r="M454" s="5">
        <f t="shared" si="50"/>
        <v>1743</v>
      </c>
      <c r="O454" s="4" t="s">
        <v>5</v>
      </c>
      <c r="P454" s="5">
        <f>SUM(F453:F460)</f>
        <v>1006</v>
      </c>
      <c r="R454" s="9"/>
      <c r="S454" s="5"/>
    </row>
    <row r="455" spans="1:19">
      <c r="A455" s="4" t="s">
        <v>64</v>
      </c>
      <c r="B455" s="4" t="s">
        <v>751</v>
      </c>
      <c r="C455" s="4" t="s">
        <v>1093</v>
      </c>
      <c r="D455" s="4">
        <v>187</v>
      </c>
      <c r="E455" s="4">
        <v>234</v>
      </c>
      <c r="F455" s="4">
        <v>239</v>
      </c>
      <c r="G455" s="4">
        <v>160</v>
      </c>
      <c r="H455" s="4">
        <v>194</v>
      </c>
      <c r="I455" s="4">
        <v>183</v>
      </c>
      <c r="J455" s="4">
        <v>235</v>
      </c>
      <c r="K455" s="4">
        <v>235</v>
      </c>
      <c r="L455" s="4">
        <v>202</v>
      </c>
      <c r="M455" s="5">
        <f t="shared" si="50"/>
        <v>1869</v>
      </c>
      <c r="O455" s="4" t="s">
        <v>6</v>
      </c>
      <c r="P455" s="5">
        <f>SUM(G453:G460)</f>
        <v>968</v>
      </c>
      <c r="R455" s="9"/>
      <c r="S455" s="5"/>
    </row>
    <row r="456" spans="1:19">
      <c r="A456" s="4" t="s">
        <v>64</v>
      </c>
      <c r="B456" s="4" t="s">
        <v>172</v>
      </c>
      <c r="C456" s="4" t="s">
        <v>1094</v>
      </c>
      <c r="D456" s="4"/>
      <c r="E456" s="4"/>
      <c r="F456" s="4"/>
      <c r="G456" s="4"/>
      <c r="H456" s="4"/>
      <c r="I456" s="4">
        <v>224</v>
      </c>
      <c r="J456" s="4">
        <v>167</v>
      </c>
      <c r="K456" s="4">
        <v>160</v>
      </c>
      <c r="L456" s="4"/>
      <c r="M456" s="5">
        <f t="shared" si="50"/>
        <v>551</v>
      </c>
      <c r="O456" s="4" t="s">
        <v>7</v>
      </c>
      <c r="P456" s="5">
        <f>SUM(H453:H460)</f>
        <v>962</v>
      </c>
      <c r="R456" s="9"/>
      <c r="S456" s="5"/>
    </row>
    <row r="457" spans="1:19">
      <c r="A457" s="4" t="s">
        <v>64</v>
      </c>
      <c r="B457" s="4" t="s">
        <v>156</v>
      </c>
      <c r="C457" s="4" t="s">
        <v>1095</v>
      </c>
      <c r="D457" s="4">
        <v>224</v>
      </c>
      <c r="E457" s="4">
        <v>167</v>
      </c>
      <c r="F457" s="4">
        <v>200</v>
      </c>
      <c r="G457" s="4">
        <v>214</v>
      </c>
      <c r="H457" s="4">
        <v>137</v>
      </c>
      <c r="I457" s="4"/>
      <c r="J457" s="4">
        <v>193</v>
      </c>
      <c r="K457" s="4">
        <v>213</v>
      </c>
      <c r="L457" s="4">
        <v>212</v>
      </c>
      <c r="M457" s="5">
        <f t="shared" si="50"/>
        <v>1560</v>
      </c>
      <c r="O457" s="4" t="s">
        <v>8</v>
      </c>
      <c r="P457" s="5">
        <f>SUM(I453:I460)</f>
        <v>1075</v>
      </c>
      <c r="R457" s="9"/>
      <c r="S457" s="5"/>
    </row>
    <row r="458" spans="1:19">
      <c r="A458" s="4" t="s">
        <v>64</v>
      </c>
      <c r="B458" s="4" t="s">
        <v>1090</v>
      </c>
      <c r="C458" s="4" t="s">
        <v>1096</v>
      </c>
      <c r="D458" s="4"/>
      <c r="E458" s="4"/>
      <c r="F458" s="4"/>
      <c r="G458" s="4"/>
      <c r="H458" s="4"/>
      <c r="I458" s="4"/>
      <c r="J458" s="4"/>
      <c r="K458" s="4"/>
      <c r="L458" s="4"/>
      <c r="M458" s="5">
        <f t="shared" si="50"/>
        <v>0</v>
      </c>
      <c r="O458" s="4" t="s">
        <v>9</v>
      </c>
      <c r="P458" s="5">
        <f>SUM(J453:J460)</f>
        <v>1008</v>
      </c>
      <c r="R458" s="9"/>
      <c r="S458" s="5"/>
    </row>
    <row r="459" spans="1:19">
      <c r="A459" s="4" t="s">
        <v>64</v>
      </c>
      <c r="B459" s="4" t="s">
        <v>751</v>
      </c>
      <c r="C459" s="4" t="s">
        <v>1097</v>
      </c>
      <c r="D459" s="4">
        <v>210</v>
      </c>
      <c r="E459" s="4">
        <v>178</v>
      </c>
      <c r="F459" s="4">
        <v>212</v>
      </c>
      <c r="G459" s="4">
        <v>174</v>
      </c>
      <c r="H459" s="4">
        <v>209</v>
      </c>
      <c r="I459" s="4">
        <v>239</v>
      </c>
      <c r="J459" s="4">
        <v>212</v>
      </c>
      <c r="K459" s="4">
        <v>268</v>
      </c>
      <c r="L459" s="4">
        <v>204</v>
      </c>
      <c r="M459" s="5">
        <f t="shared" si="50"/>
        <v>1906</v>
      </c>
      <c r="O459" s="4" t="s">
        <v>10</v>
      </c>
      <c r="P459" s="5">
        <f>SUM(K453:K460)</f>
        <v>1079</v>
      </c>
      <c r="R459" s="9"/>
      <c r="S459" s="5"/>
    </row>
    <row r="460" spans="1:19">
      <c r="A460" s="4" t="s">
        <v>64</v>
      </c>
      <c r="B460" s="4" t="s">
        <v>342</v>
      </c>
      <c r="C460" s="4" t="s">
        <v>1098</v>
      </c>
      <c r="D460" s="4">
        <v>189</v>
      </c>
      <c r="E460" s="4">
        <v>169</v>
      </c>
      <c r="F460" s="4">
        <v>184</v>
      </c>
      <c r="G460" s="4">
        <v>245</v>
      </c>
      <c r="H460" s="4">
        <v>195</v>
      </c>
      <c r="I460" s="4">
        <v>231</v>
      </c>
      <c r="J460" s="4"/>
      <c r="K460" s="4"/>
      <c r="L460" s="4">
        <v>258</v>
      </c>
      <c r="M460" s="5">
        <f t="shared" si="50"/>
        <v>1471</v>
      </c>
      <c r="O460" s="4" t="s">
        <v>11</v>
      </c>
      <c r="P460" s="5">
        <f>SUM(L453:L460)</f>
        <v>1076</v>
      </c>
      <c r="R460" s="9"/>
      <c r="S460" s="5"/>
    </row>
    <row r="461" spans="1:19">
      <c r="A461" s="8" t="s">
        <v>65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7">
        <f>SUM(D461:L461)</f>
        <v>0</v>
      </c>
      <c r="O461" s="8" t="s">
        <v>3</v>
      </c>
      <c r="P461" s="7">
        <f>SUM(D462:D469)</f>
        <v>916</v>
      </c>
      <c r="R461" s="6" t="str">
        <f>A461</f>
        <v>RIT</v>
      </c>
      <c r="S461" s="7">
        <f>SUM(P461:P469)</f>
        <v>8593</v>
      </c>
    </row>
    <row r="462" spans="1:19">
      <c r="A462" s="8" t="s">
        <v>65</v>
      </c>
      <c r="B462" s="8" t="s">
        <v>333</v>
      </c>
      <c r="C462" s="8" t="s">
        <v>774</v>
      </c>
      <c r="D462" s="8">
        <v>173</v>
      </c>
      <c r="E462" s="8"/>
      <c r="F462" s="8"/>
      <c r="G462" s="8">
        <v>194</v>
      </c>
      <c r="H462" s="8">
        <v>153</v>
      </c>
      <c r="I462" s="8"/>
      <c r="J462" s="8">
        <v>160</v>
      </c>
      <c r="K462" s="8">
        <v>162</v>
      </c>
      <c r="L462" s="8">
        <v>190</v>
      </c>
      <c r="M462" s="7">
        <f t="shared" ref="M462:M469" si="51">SUM(D462:L462)</f>
        <v>1032</v>
      </c>
      <c r="O462" s="8" t="s">
        <v>4</v>
      </c>
      <c r="P462" s="7">
        <f>SUM(E462:E469)</f>
        <v>901</v>
      </c>
      <c r="R462" s="6"/>
      <c r="S462" s="7"/>
    </row>
    <row r="463" spans="1:19">
      <c r="A463" s="8" t="s">
        <v>65</v>
      </c>
      <c r="B463" s="8" t="s">
        <v>249</v>
      </c>
      <c r="C463" s="8" t="s">
        <v>1425</v>
      </c>
      <c r="D463" s="8">
        <v>183</v>
      </c>
      <c r="E463" s="8">
        <v>203</v>
      </c>
      <c r="F463" s="8">
        <v>212</v>
      </c>
      <c r="G463" s="8">
        <v>238</v>
      </c>
      <c r="H463" s="8">
        <v>193</v>
      </c>
      <c r="I463" s="8">
        <v>209</v>
      </c>
      <c r="J463" s="8">
        <v>176</v>
      </c>
      <c r="K463" s="8">
        <v>202</v>
      </c>
      <c r="L463" s="8">
        <v>200</v>
      </c>
      <c r="M463" s="7">
        <f t="shared" si="51"/>
        <v>1816</v>
      </c>
      <c r="O463" s="8" t="s">
        <v>5</v>
      </c>
      <c r="P463" s="7">
        <f>SUM(F462:F469)</f>
        <v>1033</v>
      </c>
      <c r="R463" s="6"/>
      <c r="S463" s="7"/>
    </row>
    <row r="464" spans="1:19">
      <c r="A464" s="8" t="s">
        <v>65</v>
      </c>
      <c r="B464" s="8" t="s">
        <v>382</v>
      </c>
      <c r="C464" s="8" t="s">
        <v>1426</v>
      </c>
      <c r="D464" s="8">
        <v>223</v>
      </c>
      <c r="E464" s="8">
        <v>186</v>
      </c>
      <c r="F464" s="8">
        <v>223</v>
      </c>
      <c r="G464" s="8">
        <v>208</v>
      </c>
      <c r="H464" s="8">
        <v>163</v>
      </c>
      <c r="I464" s="8">
        <v>171</v>
      </c>
      <c r="J464" s="8">
        <v>151</v>
      </c>
      <c r="K464" s="8"/>
      <c r="L464" s="8"/>
      <c r="M464" s="7">
        <f t="shared" si="51"/>
        <v>1325</v>
      </c>
      <c r="O464" s="8" t="s">
        <v>6</v>
      </c>
      <c r="P464" s="7">
        <f>SUM(G462:G469)</f>
        <v>1077</v>
      </c>
      <c r="R464" s="6"/>
      <c r="S464" s="7"/>
    </row>
    <row r="465" spans="1:19">
      <c r="A465" s="8" t="s">
        <v>65</v>
      </c>
      <c r="B465" s="8" t="s">
        <v>1427</v>
      </c>
      <c r="C465" s="8" t="s">
        <v>1428</v>
      </c>
      <c r="D465" s="8">
        <v>174</v>
      </c>
      <c r="E465" s="8">
        <v>190</v>
      </c>
      <c r="F465" s="8">
        <v>202</v>
      </c>
      <c r="G465" s="8">
        <v>248</v>
      </c>
      <c r="H465" s="8">
        <v>194</v>
      </c>
      <c r="I465" s="8">
        <v>192</v>
      </c>
      <c r="J465" s="8">
        <v>192</v>
      </c>
      <c r="K465" s="8">
        <v>201</v>
      </c>
      <c r="L465" s="8">
        <v>192</v>
      </c>
      <c r="M465" s="7">
        <f t="shared" si="51"/>
        <v>1785</v>
      </c>
      <c r="O465" s="8" t="s">
        <v>7</v>
      </c>
      <c r="P465" s="7">
        <f>SUM(H462:H469)</f>
        <v>904</v>
      </c>
      <c r="R465" s="6"/>
      <c r="S465" s="7"/>
    </row>
    <row r="466" spans="1:19">
      <c r="A466" s="8" t="s">
        <v>65</v>
      </c>
      <c r="B466" s="8" t="s">
        <v>1429</v>
      </c>
      <c r="C466" s="8" t="s">
        <v>1430</v>
      </c>
      <c r="D466" s="8"/>
      <c r="E466" s="8"/>
      <c r="F466" s="8"/>
      <c r="G466" s="8"/>
      <c r="H466" s="8"/>
      <c r="I466" s="8"/>
      <c r="J466" s="8"/>
      <c r="K466" s="8">
        <v>155</v>
      </c>
      <c r="L466" s="8">
        <v>256</v>
      </c>
      <c r="M466" s="7">
        <f t="shared" si="51"/>
        <v>411</v>
      </c>
      <c r="O466" s="8" t="s">
        <v>8</v>
      </c>
      <c r="P466" s="7">
        <f>SUM(I462:I469)</f>
        <v>981</v>
      </c>
      <c r="R466" s="6"/>
      <c r="S466" s="7"/>
    </row>
    <row r="467" spans="1:19">
      <c r="A467" s="8" t="s">
        <v>65</v>
      </c>
      <c r="B467" s="8" t="s">
        <v>143</v>
      </c>
      <c r="C467" s="8" t="s">
        <v>1431</v>
      </c>
      <c r="D467" s="8"/>
      <c r="E467" s="8">
        <v>140</v>
      </c>
      <c r="F467" s="8"/>
      <c r="G467" s="8"/>
      <c r="H467" s="8"/>
      <c r="I467" s="8">
        <v>150</v>
      </c>
      <c r="J467" s="8"/>
      <c r="K467" s="8"/>
      <c r="L467" s="8">
        <v>216</v>
      </c>
      <c r="M467" s="7">
        <f t="shared" si="51"/>
        <v>506</v>
      </c>
      <c r="O467" s="8" t="s">
        <v>9</v>
      </c>
      <c r="P467" s="7">
        <f>SUM(J462:J469)</f>
        <v>846</v>
      </c>
      <c r="R467" s="6"/>
      <c r="S467" s="7"/>
    </row>
    <row r="468" spans="1:19">
      <c r="A468" s="8" t="s">
        <v>65</v>
      </c>
      <c r="B468" s="8" t="s">
        <v>1365</v>
      </c>
      <c r="C468" s="8" t="s">
        <v>1432</v>
      </c>
      <c r="D468" s="8"/>
      <c r="E468" s="8">
        <v>182</v>
      </c>
      <c r="F468" s="8">
        <v>188</v>
      </c>
      <c r="G468" s="8"/>
      <c r="H468" s="8"/>
      <c r="I468" s="8"/>
      <c r="J468" s="8">
        <v>167</v>
      </c>
      <c r="K468" s="8"/>
      <c r="L468" s="8"/>
      <c r="M468" s="7">
        <f t="shared" si="51"/>
        <v>537</v>
      </c>
      <c r="O468" s="8" t="s">
        <v>10</v>
      </c>
      <c r="P468" s="7">
        <f>SUM(K462:K469)</f>
        <v>881</v>
      </c>
      <c r="R468" s="6"/>
      <c r="S468" s="7"/>
    </row>
    <row r="469" spans="1:19">
      <c r="A469" s="8" t="s">
        <v>65</v>
      </c>
      <c r="B469" s="8" t="s">
        <v>1299</v>
      </c>
      <c r="C469" s="8" t="s">
        <v>1433</v>
      </c>
      <c r="D469" s="8">
        <v>163</v>
      </c>
      <c r="E469" s="8"/>
      <c r="F469" s="8">
        <v>208</v>
      </c>
      <c r="G469" s="8">
        <v>189</v>
      </c>
      <c r="H469" s="8">
        <v>201</v>
      </c>
      <c r="I469" s="8">
        <v>259</v>
      </c>
      <c r="J469" s="8"/>
      <c r="K469" s="8">
        <v>161</v>
      </c>
      <c r="L469" s="8"/>
      <c r="M469" s="5">
        <f t="shared" si="51"/>
        <v>1181</v>
      </c>
      <c r="O469" s="8" t="s">
        <v>11</v>
      </c>
      <c r="P469" s="7">
        <f>SUM(L462:L469)</f>
        <v>1054</v>
      </c>
      <c r="R469" s="6"/>
      <c r="S469" s="7"/>
    </row>
    <row r="470" spans="1:19">
      <c r="A470" s="4" t="s">
        <v>66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5">
        <f>SUM(D470:L470)</f>
        <v>0</v>
      </c>
      <c r="O470" s="4" t="s">
        <v>3</v>
      </c>
      <c r="P470" s="5">
        <f>SUM(D471:D478)</f>
        <v>931</v>
      </c>
      <c r="R470" s="9" t="str">
        <f>A470</f>
        <v>Robert Morris - Illinois</v>
      </c>
      <c r="S470" s="5">
        <f>SUM(P470:P478)</f>
        <v>8851</v>
      </c>
    </row>
    <row r="471" spans="1:19">
      <c r="A471" s="4" t="s">
        <v>66</v>
      </c>
      <c r="B471" s="4" t="s">
        <v>172</v>
      </c>
      <c r="C471" s="4" t="s">
        <v>1101</v>
      </c>
      <c r="D471" s="4">
        <v>168</v>
      </c>
      <c r="E471" s="4">
        <v>236</v>
      </c>
      <c r="F471" s="4">
        <v>200</v>
      </c>
      <c r="G471" s="4">
        <v>200</v>
      </c>
      <c r="H471" s="4">
        <v>255</v>
      </c>
      <c r="I471" s="4">
        <v>186</v>
      </c>
      <c r="J471" s="4">
        <v>258</v>
      </c>
      <c r="K471" s="4">
        <v>203</v>
      </c>
      <c r="L471" s="4">
        <v>193</v>
      </c>
      <c r="M471" s="5">
        <f t="shared" ref="M471:M478" si="52">SUM(D471:L471)</f>
        <v>1899</v>
      </c>
      <c r="O471" s="4" t="s">
        <v>4</v>
      </c>
      <c r="P471" s="5">
        <f>SUM(E471:E478)</f>
        <v>956</v>
      </c>
      <c r="R471" s="9"/>
      <c r="S471" s="5"/>
    </row>
    <row r="472" spans="1:19">
      <c r="A472" s="4" t="s">
        <v>66</v>
      </c>
      <c r="B472" s="4" t="s">
        <v>1099</v>
      </c>
      <c r="C472" s="4" t="s">
        <v>1102</v>
      </c>
      <c r="D472" s="4">
        <v>171</v>
      </c>
      <c r="E472" s="4">
        <v>186</v>
      </c>
      <c r="F472" s="4">
        <v>204</v>
      </c>
      <c r="G472" s="4">
        <v>218</v>
      </c>
      <c r="H472" s="4">
        <v>200</v>
      </c>
      <c r="I472" s="4">
        <v>187</v>
      </c>
      <c r="J472" s="4">
        <v>231</v>
      </c>
      <c r="K472" s="4">
        <v>135</v>
      </c>
      <c r="L472" s="4">
        <v>245</v>
      </c>
      <c r="M472" s="5">
        <f t="shared" si="52"/>
        <v>1777</v>
      </c>
      <c r="O472" s="4" t="s">
        <v>5</v>
      </c>
      <c r="P472" s="5">
        <f>SUM(F471:F478)</f>
        <v>947</v>
      </c>
      <c r="R472" s="9"/>
      <c r="S472" s="5"/>
    </row>
    <row r="473" spans="1:19">
      <c r="A473" s="4" t="s">
        <v>66</v>
      </c>
      <c r="B473" s="4" t="s">
        <v>170</v>
      </c>
      <c r="C473" s="4" t="s">
        <v>172</v>
      </c>
      <c r="D473" s="4">
        <v>173</v>
      </c>
      <c r="E473" s="4"/>
      <c r="F473" s="4"/>
      <c r="G473" s="4"/>
      <c r="H473" s="4">
        <v>226</v>
      </c>
      <c r="I473" s="4">
        <v>212</v>
      </c>
      <c r="J473" s="4">
        <v>184</v>
      </c>
      <c r="K473" s="4"/>
      <c r="L473" s="4"/>
      <c r="M473" s="5">
        <f t="shared" si="52"/>
        <v>795</v>
      </c>
      <c r="O473" s="4" t="s">
        <v>6</v>
      </c>
      <c r="P473" s="5">
        <f>SUM(G471:G478)</f>
        <v>996</v>
      </c>
      <c r="R473" s="9"/>
      <c r="S473" s="5"/>
    </row>
    <row r="474" spans="1:19">
      <c r="A474" s="4" t="s">
        <v>66</v>
      </c>
      <c r="B474" s="4" t="s">
        <v>193</v>
      </c>
      <c r="C474" s="4" t="s">
        <v>1103</v>
      </c>
      <c r="D474" s="4">
        <v>205</v>
      </c>
      <c r="E474" s="4">
        <v>178</v>
      </c>
      <c r="F474" s="4"/>
      <c r="G474" s="4">
        <v>163</v>
      </c>
      <c r="H474" s="4"/>
      <c r="I474" s="4"/>
      <c r="J474" s="4"/>
      <c r="K474" s="4"/>
      <c r="L474" s="4"/>
      <c r="M474" s="5">
        <f t="shared" si="52"/>
        <v>546</v>
      </c>
      <c r="O474" s="4" t="s">
        <v>7</v>
      </c>
      <c r="P474" s="5">
        <f>SUM(H471:H478)</f>
        <v>1062</v>
      </c>
      <c r="R474" s="9"/>
      <c r="S474" s="5"/>
    </row>
    <row r="475" spans="1:19">
      <c r="A475" s="4" t="s">
        <v>66</v>
      </c>
      <c r="B475" s="4" t="s">
        <v>320</v>
      </c>
      <c r="C475" s="4" t="s">
        <v>1104</v>
      </c>
      <c r="D475" s="4"/>
      <c r="E475" s="4"/>
      <c r="F475" s="4">
        <v>143</v>
      </c>
      <c r="G475" s="4"/>
      <c r="H475" s="4">
        <v>166</v>
      </c>
      <c r="I475" s="4"/>
      <c r="J475" s="4"/>
      <c r="K475" s="4"/>
      <c r="L475" s="4"/>
      <c r="M475" s="5">
        <f t="shared" si="52"/>
        <v>309</v>
      </c>
      <c r="O475" s="4" t="s">
        <v>8</v>
      </c>
      <c r="P475" s="5">
        <f>SUM(I471:I478)</f>
        <v>989</v>
      </c>
      <c r="R475" s="9"/>
      <c r="S475" s="5"/>
    </row>
    <row r="476" spans="1:19">
      <c r="A476" s="4" t="s">
        <v>66</v>
      </c>
      <c r="B476" s="4" t="s">
        <v>715</v>
      </c>
      <c r="C476" s="4" t="s">
        <v>1105</v>
      </c>
      <c r="D476" s="4">
        <v>214</v>
      </c>
      <c r="E476" s="4">
        <v>161</v>
      </c>
      <c r="F476" s="4"/>
      <c r="G476" s="4"/>
      <c r="H476" s="4"/>
      <c r="I476" s="4">
        <v>211</v>
      </c>
      <c r="J476" s="4">
        <v>193</v>
      </c>
      <c r="K476" s="4">
        <v>146</v>
      </c>
      <c r="L476" s="4">
        <v>244</v>
      </c>
      <c r="M476" s="5">
        <f t="shared" si="52"/>
        <v>1169</v>
      </c>
      <c r="O476" s="4" t="s">
        <v>9</v>
      </c>
      <c r="P476" s="5">
        <f>SUM(J471:J478)</f>
        <v>1034</v>
      </c>
      <c r="R476" s="9"/>
      <c r="S476" s="5"/>
    </row>
    <row r="477" spans="1:19">
      <c r="A477" s="4" t="s">
        <v>66</v>
      </c>
      <c r="B477" s="4" t="s">
        <v>1100</v>
      </c>
      <c r="C477" s="4" t="s">
        <v>1536</v>
      </c>
      <c r="D477" s="4"/>
      <c r="E477" s="4">
        <v>195</v>
      </c>
      <c r="F477" s="4">
        <v>223</v>
      </c>
      <c r="G477" s="4">
        <v>267</v>
      </c>
      <c r="H477" s="4">
        <v>215</v>
      </c>
      <c r="I477" s="4">
        <v>193</v>
      </c>
      <c r="J477" s="4">
        <v>168</v>
      </c>
      <c r="K477" s="4">
        <v>202</v>
      </c>
      <c r="L477" s="4">
        <v>151</v>
      </c>
      <c r="M477" s="5">
        <f t="shared" si="52"/>
        <v>1614</v>
      </c>
      <c r="O477" s="4" t="s">
        <v>10</v>
      </c>
      <c r="P477" s="5">
        <f>SUM(K471:K478)</f>
        <v>864</v>
      </c>
      <c r="R477" s="9"/>
      <c r="S477" s="5"/>
    </row>
    <row r="478" spans="1:19">
      <c r="A478" s="4" t="s">
        <v>66</v>
      </c>
      <c r="B478" s="4" t="s">
        <v>1078</v>
      </c>
      <c r="C478" s="4" t="s">
        <v>1106</v>
      </c>
      <c r="D478" s="4"/>
      <c r="E478" s="4"/>
      <c r="F478" s="4">
        <v>177</v>
      </c>
      <c r="G478" s="4">
        <v>148</v>
      </c>
      <c r="H478" s="4"/>
      <c r="I478" s="4"/>
      <c r="J478" s="4"/>
      <c r="K478" s="4">
        <v>178</v>
      </c>
      <c r="L478" s="4">
        <v>239</v>
      </c>
      <c r="M478" s="5">
        <f t="shared" si="52"/>
        <v>742</v>
      </c>
      <c r="O478" s="4" t="s">
        <v>11</v>
      </c>
      <c r="P478" s="5">
        <f>SUM(L471:L478)</f>
        <v>1072</v>
      </c>
      <c r="R478" s="9"/>
      <c r="S478" s="5"/>
    </row>
    <row r="479" spans="1:19">
      <c r="A479" s="8" t="s">
        <v>67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7">
        <f>SUM(D479:L479)</f>
        <v>0</v>
      </c>
      <c r="O479" s="8" t="s">
        <v>3</v>
      </c>
      <c r="P479" s="7">
        <f>SUM(D480:D487)</f>
        <v>672</v>
      </c>
      <c r="R479" s="6" t="str">
        <f>A479</f>
        <v>Robert Morris - Lake County</v>
      </c>
      <c r="S479" s="7">
        <f>SUM(P479:P487)</f>
        <v>5651</v>
      </c>
    </row>
    <row r="480" spans="1:19">
      <c r="A480" s="8" t="s">
        <v>67</v>
      </c>
      <c r="B480" s="8" t="s">
        <v>353</v>
      </c>
      <c r="C480" s="8" t="s">
        <v>1147</v>
      </c>
      <c r="D480" s="8">
        <v>158</v>
      </c>
      <c r="E480" s="8">
        <v>106</v>
      </c>
      <c r="F480" s="8">
        <v>143</v>
      </c>
      <c r="G480" s="8">
        <v>117</v>
      </c>
      <c r="H480" s="8">
        <v>129</v>
      </c>
      <c r="I480" s="8">
        <v>123</v>
      </c>
      <c r="J480" s="8">
        <v>130</v>
      </c>
      <c r="K480" s="8">
        <v>167</v>
      </c>
      <c r="L480" s="8">
        <v>120</v>
      </c>
      <c r="M480" s="7">
        <f t="shared" ref="M480:M487" si="53">SUM(D480:L480)</f>
        <v>1193</v>
      </c>
      <c r="O480" s="8" t="s">
        <v>4</v>
      </c>
      <c r="P480" s="7">
        <f>SUM(E480:E487)</f>
        <v>622</v>
      </c>
      <c r="R480" s="6"/>
      <c r="S480" s="7"/>
    </row>
    <row r="481" spans="1:19">
      <c r="A481" s="8" t="s">
        <v>67</v>
      </c>
      <c r="B481" s="8" t="s">
        <v>193</v>
      </c>
      <c r="C481" s="8" t="s">
        <v>242</v>
      </c>
      <c r="D481" s="8">
        <v>174</v>
      </c>
      <c r="E481" s="8">
        <v>179</v>
      </c>
      <c r="F481" s="8">
        <v>172</v>
      </c>
      <c r="G481" s="8">
        <v>139</v>
      </c>
      <c r="H481" s="8">
        <v>159</v>
      </c>
      <c r="I481" s="8">
        <v>127</v>
      </c>
      <c r="J481" s="8">
        <v>191</v>
      </c>
      <c r="K481" s="8">
        <v>146</v>
      </c>
      <c r="L481" s="8">
        <v>159</v>
      </c>
      <c r="M481" s="7">
        <f t="shared" si="53"/>
        <v>1446</v>
      </c>
      <c r="O481" s="8" t="s">
        <v>5</v>
      </c>
      <c r="P481" s="7">
        <f>SUM(F480:F487)</f>
        <v>694</v>
      </c>
      <c r="R481" s="6"/>
      <c r="S481" s="7"/>
    </row>
    <row r="482" spans="1:19">
      <c r="A482" s="8" t="s">
        <v>67</v>
      </c>
      <c r="B482" s="8" t="s">
        <v>1145</v>
      </c>
      <c r="C482" s="8" t="s">
        <v>1512</v>
      </c>
      <c r="D482" s="8">
        <v>123</v>
      </c>
      <c r="E482" s="8">
        <v>112</v>
      </c>
      <c r="F482" s="8">
        <v>118</v>
      </c>
      <c r="G482" s="8">
        <v>110</v>
      </c>
      <c r="H482" s="8">
        <v>96</v>
      </c>
      <c r="I482" s="8">
        <v>108</v>
      </c>
      <c r="J482" s="8">
        <v>122</v>
      </c>
      <c r="K482" s="8">
        <v>135</v>
      </c>
      <c r="L482" s="8">
        <v>102</v>
      </c>
      <c r="M482" s="7">
        <f t="shared" si="53"/>
        <v>1026</v>
      </c>
      <c r="O482" s="8" t="s">
        <v>6</v>
      </c>
      <c r="P482" s="7">
        <f>SUM(G480:G487)</f>
        <v>615</v>
      </c>
      <c r="R482" s="6"/>
      <c r="S482" s="7"/>
    </row>
    <row r="483" spans="1:19">
      <c r="A483" s="8" t="s">
        <v>67</v>
      </c>
      <c r="B483" s="8" t="s">
        <v>1146</v>
      </c>
      <c r="C483" s="8" t="s">
        <v>1148</v>
      </c>
      <c r="D483" s="8">
        <v>108</v>
      </c>
      <c r="E483" s="8">
        <v>107</v>
      </c>
      <c r="F483" s="8">
        <v>136</v>
      </c>
      <c r="G483" s="8">
        <v>120</v>
      </c>
      <c r="H483" s="8">
        <v>112</v>
      </c>
      <c r="I483" s="8">
        <v>66</v>
      </c>
      <c r="J483" s="8">
        <v>91</v>
      </c>
      <c r="K483" s="8">
        <v>93</v>
      </c>
      <c r="L483" s="8">
        <v>120</v>
      </c>
      <c r="M483" s="7">
        <f t="shared" si="53"/>
        <v>953</v>
      </c>
      <c r="O483" s="8" t="s">
        <v>7</v>
      </c>
      <c r="P483" s="7">
        <f>SUM(H480:H487)</f>
        <v>621</v>
      </c>
      <c r="R483" s="6"/>
      <c r="S483" s="7"/>
    </row>
    <row r="484" spans="1:19">
      <c r="A484" s="8" t="s">
        <v>67</v>
      </c>
      <c r="B484" s="8" t="s">
        <v>325</v>
      </c>
      <c r="C484" s="8" t="s">
        <v>1149</v>
      </c>
      <c r="D484" s="8">
        <v>109</v>
      </c>
      <c r="E484" s="8">
        <v>118</v>
      </c>
      <c r="F484" s="8">
        <v>125</v>
      </c>
      <c r="G484" s="8">
        <v>129</v>
      </c>
      <c r="H484" s="8">
        <v>125</v>
      </c>
      <c r="I484" s="8">
        <v>123</v>
      </c>
      <c r="J484" s="8">
        <v>92</v>
      </c>
      <c r="K484" s="8">
        <v>104</v>
      </c>
      <c r="L484" s="8">
        <v>108</v>
      </c>
      <c r="M484" s="7">
        <f t="shared" si="53"/>
        <v>1033</v>
      </c>
      <c r="O484" s="8" t="s">
        <v>8</v>
      </c>
      <c r="P484" s="7">
        <f>SUM(I480:I487)</f>
        <v>547</v>
      </c>
      <c r="R484" s="6"/>
      <c r="S484" s="7"/>
    </row>
    <row r="485" spans="1:19">
      <c r="A485" s="8" t="s">
        <v>67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7">
        <f t="shared" si="53"/>
        <v>0</v>
      </c>
      <c r="O485" s="8" t="s">
        <v>9</v>
      </c>
      <c r="P485" s="7">
        <f>SUM(J480:J487)</f>
        <v>626</v>
      </c>
      <c r="R485" s="6"/>
      <c r="S485" s="7"/>
    </row>
    <row r="486" spans="1:19">
      <c r="A486" s="8" t="s">
        <v>67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7">
        <f t="shared" si="53"/>
        <v>0</v>
      </c>
      <c r="O486" s="8" t="s">
        <v>10</v>
      </c>
      <c r="P486" s="7">
        <f>SUM(K480:K487)</f>
        <v>645</v>
      </c>
      <c r="R486" s="6"/>
      <c r="S486" s="7"/>
    </row>
    <row r="487" spans="1:19">
      <c r="A487" s="8" t="s">
        <v>67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5">
        <f t="shared" si="53"/>
        <v>0</v>
      </c>
      <c r="O487" s="8" t="s">
        <v>11</v>
      </c>
      <c r="P487" s="7">
        <f>SUM(L480:L487)</f>
        <v>609</v>
      </c>
      <c r="R487" s="6"/>
      <c r="S487" s="7"/>
    </row>
    <row r="488" spans="1:19">
      <c r="A488" s="4" t="s">
        <v>68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5">
        <f>SUM(D488:L488)</f>
        <v>0</v>
      </c>
      <c r="O488" s="4" t="s">
        <v>3</v>
      </c>
      <c r="P488" s="5">
        <f>SUM(D489:D496)</f>
        <v>861</v>
      </c>
      <c r="R488" s="9" t="str">
        <f>A488</f>
        <v>Robert Morris - Pennsylvania</v>
      </c>
      <c r="S488" s="5">
        <f>SUM(P488:P496)</f>
        <v>8258</v>
      </c>
    </row>
    <row r="489" spans="1:19">
      <c r="A489" s="4" t="s">
        <v>68</v>
      </c>
      <c r="B489" s="4" t="s">
        <v>1134</v>
      </c>
      <c r="C489" s="4" t="s">
        <v>1138</v>
      </c>
      <c r="D489" s="4">
        <v>205</v>
      </c>
      <c r="E489" s="4">
        <v>176</v>
      </c>
      <c r="F489" s="4">
        <v>149</v>
      </c>
      <c r="G489" s="4">
        <v>202</v>
      </c>
      <c r="H489" s="4">
        <v>163</v>
      </c>
      <c r="I489" s="4">
        <v>213</v>
      </c>
      <c r="J489" s="4">
        <v>202</v>
      </c>
      <c r="K489" s="4">
        <v>175</v>
      </c>
      <c r="L489" s="4">
        <v>240</v>
      </c>
      <c r="M489" s="5">
        <f t="shared" ref="M489:M496" si="54">SUM(D489:L489)</f>
        <v>1725</v>
      </c>
      <c r="O489" s="4" t="s">
        <v>4</v>
      </c>
      <c r="P489" s="5">
        <f>SUM(E489:E496)</f>
        <v>971</v>
      </c>
      <c r="R489" s="9"/>
      <c r="S489" s="5"/>
    </row>
    <row r="490" spans="1:19">
      <c r="A490" s="4" t="s">
        <v>68</v>
      </c>
      <c r="B490" s="4" t="s">
        <v>751</v>
      </c>
      <c r="C490" s="4" t="s">
        <v>1139</v>
      </c>
      <c r="D490" s="4">
        <v>190</v>
      </c>
      <c r="E490" s="4">
        <v>193</v>
      </c>
      <c r="F490" s="4">
        <v>256</v>
      </c>
      <c r="G490" s="4">
        <v>206</v>
      </c>
      <c r="H490" s="4">
        <v>202</v>
      </c>
      <c r="I490" s="4">
        <v>226</v>
      </c>
      <c r="J490" s="4">
        <v>168</v>
      </c>
      <c r="K490" s="4">
        <v>163</v>
      </c>
      <c r="L490" s="4">
        <v>186</v>
      </c>
      <c r="M490" s="5">
        <f t="shared" si="54"/>
        <v>1790</v>
      </c>
      <c r="O490" s="4" t="s">
        <v>5</v>
      </c>
      <c r="P490" s="5">
        <f>SUM(F489:F496)</f>
        <v>918</v>
      </c>
      <c r="R490" s="9"/>
      <c r="S490" s="5"/>
    </row>
    <row r="491" spans="1:19">
      <c r="A491" s="4" t="s">
        <v>68</v>
      </c>
      <c r="B491" s="4" t="s">
        <v>1135</v>
      </c>
      <c r="C491" s="4" t="s">
        <v>1140</v>
      </c>
      <c r="D491" s="4">
        <v>160</v>
      </c>
      <c r="E491" s="4">
        <v>184</v>
      </c>
      <c r="F491" s="4">
        <v>147</v>
      </c>
      <c r="G491" s="4"/>
      <c r="H491" s="4"/>
      <c r="I491" s="4">
        <v>170</v>
      </c>
      <c r="J491" s="4">
        <v>207</v>
      </c>
      <c r="K491" s="4">
        <v>159</v>
      </c>
      <c r="L491" s="4">
        <v>164</v>
      </c>
      <c r="M491" s="5">
        <f t="shared" si="54"/>
        <v>1191</v>
      </c>
      <c r="O491" s="4" t="s">
        <v>6</v>
      </c>
      <c r="P491" s="5">
        <f>SUM(G489:G496)</f>
        <v>958</v>
      </c>
      <c r="R491" s="9"/>
      <c r="S491" s="5"/>
    </row>
    <row r="492" spans="1:19">
      <c r="A492" s="4" t="s">
        <v>68</v>
      </c>
      <c r="B492" s="4" t="s">
        <v>211</v>
      </c>
      <c r="C492" s="4" t="s">
        <v>1141</v>
      </c>
      <c r="D492" s="4"/>
      <c r="E492" s="4">
        <v>207</v>
      </c>
      <c r="F492" s="4">
        <v>213</v>
      </c>
      <c r="G492" s="4">
        <v>251</v>
      </c>
      <c r="H492" s="4">
        <v>159</v>
      </c>
      <c r="I492" s="4">
        <v>173</v>
      </c>
      <c r="J492" s="4">
        <v>143</v>
      </c>
      <c r="K492" s="4">
        <v>161</v>
      </c>
      <c r="L492" s="4"/>
      <c r="M492" s="5">
        <f t="shared" si="54"/>
        <v>1307</v>
      </c>
      <c r="O492" s="4" t="s">
        <v>7</v>
      </c>
      <c r="P492" s="5">
        <f>SUM(H489:H496)</f>
        <v>830</v>
      </c>
      <c r="R492" s="9"/>
      <c r="S492" s="5"/>
    </row>
    <row r="493" spans="1:19">
      <c r="A493" s="4" t="s">
        <v>68</v>
      </c>
      <c r="B493" s="4" t="s">
        <v>1136</v>
      </c>
      <c r="C493" s="4" t="s">
        <v>1142</v>
      </c>
      <c r="D493" s="4">
        <v>172</v>
      </c>
      <c r="E493" s="4">
        <v>211</v>
      </c>
      <c r="F493" s="4">
        <v>153</v>
      </c>
      <c r="G493" s="4">
        <v>149</v>
      </c>
      <c r="H493" s="4">
        <v>163</v>
      </c>
      <c r="I493" s="4"/>
      <c r="J493" s="4"/>
      <c r="K493" s="4">
        <v>185</v>
      </c>
      <c r="L493" s="4">
        <v>174</v>
      </c>
      <c r="M493" s="5">
        <f t="shared" si="54"/>
        <v>1207</v>
      </c>
      <c r="O493" s="4" t="s">
        <v>8</v>
      </c>
      <c r="P493" s="5">
        <f>SUM(I489:I496)</f>
        <v>1026</v>
      </c>
      <c r="R493" s="9"/>
      <c r="S493" s="5"/>
    </row>
    <row r="494" spans="1:19">
      <c r="A494" s="4" t="s">
        <v>68</v>
      </c>
      <c r="B494" s="4" t="s">
        <v>202</v>
      </c>
      <c r="C494" s="4" t="s">
        <v>1143</v>
      </c>
      <c r="D494" s="4">
        <v>134</v>
      </c>
      <c r="E494" s="4"/>
      <c r="F494" s="4"/>
      <c r="G494" s="4">
        <v>150</v>
      </c>
      <c r="H494" s="4">
        <v>143</v>
      </c>
      <c r="I494" s="4"/>
      <c r="J494" s="4">
        <v>162</v>
      </c>
      <c r="K494" s="4"/>
      <c r="L494" s="4"/>
      <c r="M494" s="5">
        <f t="shared" si="54"/>
        <v>589</v>
      </c>
      <c r="O494" s="4" t="s">
        <v>9</v>
      </c>
      <c r="P494" s="5">
        <f>SUM(J489:J496)</f>
        <v>882</v>
      </c>
      <c r="R494" s="9"/>
      <c r="S494" s="5"/>
    </row>
    <row r="495" spans="1:19">
      <c r="A495" s="4" t="s">
        <v>68</v>
      </c>
      <c r="B495" s="4" t="s">
        <v>823</v>
      </c>
      <c r="C495" s="4" t="s">
        <v>180</v>
      </c>
      <c r="D495" s="4"/>
      <c r="E495" s="4"/>
      <c r="F495" s="4"/>
      <c r="G495" s="4"/>
      <c r="H495" s="4"/>
      <c r="I495" s="4">
        <v>244</v>
      </c>
      <c r="J495" s="4"/>
      <c r="K495" s="4"/>
      <c r="L495" s="4">
        <v>205</v>
      </c>
      <c r="M495" s="5">
        <f t="shared" si="54"/>
        <v>449</v>
      </c>
      <c r="O495" s="4" t="s">
        <v>10</v>
      </c>
      <c r="P495" s="5">
        <f>SUM(K489:K496)</f>
        <v>843</v>
      </c>
      <c r="R495" s="9"/>
      <c r="S495" s="5"/>
    </row>
    <row r="496" spans="1:19">
      <c r="A496" s="4" t="s">
        <v>68</v>
      </c>
      <c r="B496" s="4" t="s">
        <v>1137</v>
      </c>
      <c r="C496" s="4" t="s">
        <v>1144</v>
      </c>
      <c r="D496" s="4"/>
      <c r="E496" s="4"/>
      <c r="F496" s="4"/>
      <c r="G496" s="4"/>
      <c r="H496" s="4"/>
      <c r="I496" s="4"/>
      <c r="J496" s="4"/>
      <c r="K496" s="4"/>
      <c r="L496" s="4"/>
      <c r="M496" s="5">
        <f t="shared" si="54"/>
        <v>0</v>
      </c>
      <c r="O496" s="4" t="s">
        <v>11</v>
      </c>
      <c r="P496" s="5">
        <f>SUM(L489:L496)</f>
        <v>969</v>
      </c>
      <c r="R496" s="9"/>
      <c r="S496" s="5"/>
    </row>
    <row r="497" spans="1:19">
      <c r="A497" s="8" t="s">
        <v>69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7">
        <f>SUM(D497:L497)</f>
        <v>0</v>
      </c>
      <c r="O497" s="8" t="s">
        <v>3</v>
      </c>
      <c r="P497" s="7">
        <f>SUM(D498:D505)</f>
        <v>855</v>
      </c>
      <c r="R497" s="6" t="str">
        <f>A497</f>
        <v>Saginaw Valley State</v>
      </c>
      <c r="S497" s="7">
        <f>SUM(P497:P505)</f>
        <v>8388</v>
      </c>
    </row>
    <row r="498" spans="1:19">
      <c r="A498" s="8" t="s">
        <v>69</v>
      </c>
      <c r="B498" s="8" t="s">
        <v>260</v>
      </c>
      <c r="C498" s="8" t="s">
        <v>1331</v>
      </c>
      <c r="D498" s="8">
        <v>167</v>
      </c>
      <c r="E498" s="8">
        <v>167</v>
      </c>
      <c r="F498" s="8">
        <v>227</v>
      </c>
      <c r="G498" s="8">
        <v>178</v>
      </c>
      <c r="H498" s="8">
        <v>143</v>
      </c>
      <c r="I498" s="8"/>
      <c r="J498" s="8">
        <v>186</v>
      </c>
      <c r="K498" s="8">
        <v>177</v>
      </c>
      <c r="L498" s="8">
        <v>204</v>
      </c>
      <c r="M498" s="7">
        <f t="shared" ref="M498:M505" si="55">SUM(D498:L498)</f>
        <v>1449</v>
      </c>
      <c r="O498" s="8" t="s">
        <v>4</v>
      </c>
      <c r="P498" s="7">
        <f>SUM(E498:E505)</f>
        <v>858</v>
      </c>
      <c r="R498" s="6"/>
      <c r="S498" s="7"/>
    </row>
    <row r="499" spans="1:19">
      <c r="A499" s="8" t="s">
        <v>69</v>
      </c>
      <c r="B499" s="8" t="s">
        <v>230</v>
      </c>
      <c r="C499" s="8" t="s">
        <v>1332</v>
      </c>
      <c r="D499" s="8">
        <v>158</v>
      </c>
      <c r="E499" s="8">
        <v>141</v>
      </c>
      <c r="F499" s="8"/>
      <c r="G499" s="8"/>
      <c r="H499" s="8"/>
      <c r="I499" s="8">
        <v>197</v>
      </c>
      <c r="J499" s="8">
        <v>189</v>
      </c>
      <c r="K499" s="8">
        <v>186</v>
      </c>
      <c r="L499" s="8">
        <v>160</v>
      </c>
      <c r="M499" s="7">
        <f t="shared" si="55"/>
        <v>1031</v>
      </c>
      <c r="O499" s="8" t="s">
        <v>5</v>
      </c>
      <c r="P499" s="7">
        <f>SUM(F498:F505)</f>
        <v>1011</v>
      </c>
      <c r="R499" s="6"/>
      <c r="S499" s="7"/>
    </row>
    <row r="500" spans="1:19">
      <c r="A500" s="8" t="s">
        <v>69</v>
      </c>
      <c r="B500" s="8" t="s">
        <v>146</v>
      </c>
      <c r="C500" s="8" t="s">
        <v>1333</v>
      </c>
      <c r="D500" s="8"/>
      <c r="E500" s="8"/>
      <c r="F500" s="8"/>
      <c r="G500" s="8">
        <v>223</v>
      </c>
      <c r="H500" s="8">
        <v>172</v>
      </c>
      <c r="I500" s="8">
        <v>241</v>
      </c>
      <c r="J500" s="8">
        <v>181</v>
      </c>
      <c r="K500" s="8">
        <v>182</v>
      </c>
      <c r="L500" s="8">
        <v>243</v>
      </c>
      <c r="M500" s="7">
        <f t="shared" si="55"/>
        <v>1242</v>
      </c>
      <c r="O500" s="8" t="s">
        <v>6</v>
      </c>
      <c r="P500" s="7">
        <f>SUM(G498:G505)</f>
        <v>963</v>
      </c>
      <c r="R500" s="6"/>
      <c r="S500" s="7"/>
    </row>
    <row r="501" spans="1:19">
      <c r="A501" s="8" t="s">
        <v>69</v>
      </c>
      <c r="B501" s="8" t="s">
        <v>146</v>
      </c>
      <c r="C501" s="8" t="s">
        <v>311</v>
      </c>
      <c r="D501" s="8"/>
      <c r="E501" s="8"/>
      <c r="F501" s="8">
        <v>161</v>
      </c>
      <c r="G501" s="8"/>
      <c r="H501" s="8"/>
      <c r="I501" s="8"/>
      <c r="J501" s="8"/>
      <c r="K501" s="8"/>
      <c r="L501" s="8">
        <v>220</v>
      </c>
      <c r="M501" s="7">
        <f t="shared" si="55"/>
        <v>381</v>
      </c>
      <c r="O501" s="8" t="s">
        <v>7</v>
      </c>
      <c r="P501" s="7">
        <f>SUM(H498:H505)</f>
        <v>826</v>
      </c>
      <c r="R501" s="6"/>
      <c r="S501" s="7"/>
    </row>
    <row r="502" spans="1:19">
      <c r="A502" s="8" t="s">
        <v>69</v>
      </c>
      <c r="B502" s="8" t="s">
        <v>859</v>
      </c>
      <c r="C502" s="8" t="s">
        <v>1334</v>
      </c>
      <c r="D502" s="8">
        <v>153</v>
      </c>
      <c r="E502" s="8">
        <v>185</v>
      </c>
      <c r="F502" s="8">
        <v>214</v>
      </c>
      <c r="G502" s="8">
        <v>175</v>
      </c>
      <c r="H502" s="8">
        <v>190</v>
      </c>
      <c r="I502" s="8">
        <v>164</v>
      </c>
      <c r="J502" s="8">
        <v>166</v>
      </c>
      <c r="K502" s="8">
        <v>215</v>
      </c>
      <c r="L502" s="8">
        <v>212</v>
      </c>
      <c r="M502" s="7">
        <f t="shared" si="55"/>
        <v>1674</v>
      </c>
      <c r="O502" s="8" t="s">
        <v>8</v>
      </c>
      <c r="P502" s="7">
        <f>SUM(I498:I505)</f>
        <v>980</v>
      </c>
      <c r="R502" s="6"/>
      <c r="S502" s="7"/>
    </row>
    <row r="503" spans="1:19">
      <c r="A503" s="8" t="s">
        <v>69</v>
      </c>
      <c r="B503" s="8" t="s">
        <v>1330</v>
      </c>
      <c r="C503" s="8" t="s">
        <v>1335</v>
      </c>
      <c r="D503" s="8">
        <v>175</v>
      </c>
      <c r="E503" s="8">
        <v>189</v>
      </c>
      <c r="F503" s="8">
        <v>233</v>
      </c>
      <c r="G503" s="8">
        <v>159</v>
      </c>
      <c r="H503" s="8"/>
      <c r="I503" s="8"/>
      <c r="J503" s="8"/>
      <c r="K503" s="8"/>
      <c r="L503" s="8"/>
      <c r="M503" s="7">
        <f t="shared" si="55"/>
        <v>756</v>
      </c>
      <c r="O503" s="8" t="s">
        <v>9</v>
      </c>
      <c r="P503" s="7">
        <f>SUM(J498:J505)</f>
        <v>883</v>
      </c>
      <c r="R503" s="6"/>
      <c r="S503" s="7"/>
    </row>
    <row r="504" spans="1:19">
      <c r="A504" s="8" t="s">
        <v>69</v>
      </c>
      <c r="B504" s="8" t="s">
        <v>860</v>
      </c>
      <c r="C504" s="8" t="s">
        <v>1336</v>
      </c>
      <c r="D504" s="8"/>
      <c r="E504" s="8"/>
      <c r="F504" s="8"/>
      <c r="G504" s="8"/>
      <c r="H504" s="8">
        <v>157</v>
      </c>
      <c r="I504" s="8">
        <v>213</v>
      </c>
      <c r="J504" s="8"/>
      <c r="K504" s="8"/>
      <c r="L504" s="8"/>
      <c r="M504" s="7">
        <f t="shared" si="55"/>
        <v>370</v>
      </c>
      <c r="O504" s="8" t="s">
        <v>10</v>
      </c>
      <c r="P504" s="7">
        <f>SUM(K498:K505)</f>
        <v>973</v>
      </c>
      <c r="R504" s="6"/>
      <c r="S504" s="7"/>
    </row>
    <row r="505" spans="1:19">
      <c r="A505" s="8" t="s">
        <v>69</v>
      </c>
      <c r="B505" s="8" t="s">
        <v>361</v>
      </c>
      <c r="C505" s="8" t="s">
        <v>1337</v>
      </c>
      <c r="D505" s="8">
        <v>202</v>
      </c>
      <c r="E505" s="8">
        <v>176</v>
      </c>
      <c r="F505" s="8">
        <v>176</v>
      </c>
      <c r="G505" s="8">
        <v>228</v>
      </c>
      <c r="H505" s="8">
        <v>164</v>
      </c>
      <c r="I505" s="8">
        <v>165</v>
      </c>
      <c r="J505" s="8">
        <v>161</v>
      </c>
      <c r="K505" s="8">
        <v>213</v>
      </c>
      <c r="L505" s="8"/>
      <c r="M505" s="5">
        <f t="shared" si="55"/>
        <v>1485</v>
      </c>
      <c r="O505" s="8" t="s">
        <v>11</v>
      </c>
      <c r="P505" s="7">
        <f>SUM(L498:L505)</f>
        <v>1039</v>
      </c>
      <c r="R505" s="6"/>
      <c r="S505" s="7"/>
    </row>
    <row r="506" spans="1:19">
      <c r="A506" s="4" t="s">
        <v>70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5">
        <f>SUM(D506:L506)</f>
        <v>0</v>
      </c>
      <c r="O506" s="4" t="s">
        <v>3</v>
      </c>
      <c r="P506" s="5">
        <f>SUM(D507:D514)</f>
        <v>893</v>
      </c>
      <c r="R506" s="9" t="str">
        <f>A506</f>
        <v>San Jose State</v>
      </c>
      <c r="S506" s="5">
        <f>SUM(P506:P514)</f>
        <v>8095</v>
      </c>
    </row>
    <row r="507" spans="1:19">
      <c r="A507" s="4" t="s">
        <v>70</v>
      </c>
      <c r="B507" s="4" t="s">
        <v>193</v>
      </c>
      <c r="C507" s="4" t="s">
        <v>222</v>
      </c>
      <c r="D507" s="4">
        <v>185</v>
      </c>
      <c r="E507" s="4">
        <v>177</v>
      </c>
      <c r="F507" s="4">
        <v>174</v>
      </c>
      <c r="G507" s="4">
        <v>143</v>
      </c>
      <c r="H507" s="4">
        <v>142</v>
      </c>
      <c r="I507" s="4">
        <v>156</v>
      </c>
      <c r="J507" s="4">
        <v>182</v>
      </c>
      <c r="K507" s="4">
        <v>181</v>
      </c>
      <c r="L507" s="4">
        <v>180</v>
      </c>
      <c r="M507" s="5">
        <f t="shared" ref="M507:M514" si="56">SUM(D507:L507)</f>
        <v>1520</v>
      </c>
      <c r="O507" s="4" t="s">
        <v>4</v>
      </c>
      <c r="P507" s="5">
        <f>SUM(E507:E514)</f>
        <v>878</v>
      </c>
      <c r="R507" s="9"/>
      <c r="S507" s="5"/>
    </row>
    <row r="508" spans="1:19">
      <c r="A508" s="4" t="s">
        <v>70</v>
      </c>
      <c r="B508" s="4" t="s">
        <v>218</v>
      </c>
      <c r="C508" s="4" t="s">
        <v>222</v>
      </c>
      <c r="D508" s="4">
        <v>197</v>
      </c>
      <c r="E508" s="4">
        <v>216</v>
      </c>
      <c r="F508" s="4">
        <v>169</v>
      </c>
      <c r="G508" s="4">
        <v>239</v>
      </c>
      <c r="H508" s="4">
        <v>248</v>
      </c>
      <c r="I508" s="4">
        <v>226</v>
      </c>
      <c r="J508" s="4">
        <v>234</v>
      </c>
      <c r="K508" s="4">
        <v>181</v>
      </c>
      <c r="L508" s="4">
        <v>159</v>
      </c>
      <c r="M508" s="5">
        <f t="shared" si="56"/>
        <v>1869</v>
      </c>
      <c r="O508" s="4" t="s">
        <v>5</v>
      </c>
      <c r="P508" s="5">
        <f>SUM(F507:F514)</f>
        <v>956</v>
      </c>
      <c r="R508" s="9"/>
      <c r="S508" s="5"/>
    </row>
    <row r="509" spans="1:19">
      <c r="A509" s="4" t="s">
        <v>70</v>
      </c>
      <c r="B509" s="4" t="s">
        <v>219</v>
      </c>
      <c r="C509" s="4" t="s">
        <v>223</v>
      </c>
      <c r="D509" s="4">
        <v>242</v>
      </c>
      <c r="E509" s="4">
        <v>179</v>
      </c>
      <c r="F509" s="4">
        <v>197</v>
      </c>
      <c r="G509" s="4">
        <v>169</v>
      </c>
      <c r="H509" s="4">
        <v>184</v>
      </c>
      <c r="I509" s="4">
        <v>150</v>
      </c>
      <c r="J509" s="4">
        <v>223</v>
      </c>
      <c r="K509" s="4">
        <v>192</v>
      </c>
      <c r="L509" s="4">
        <v>244</v>
      </c>
      <c r="M509" s="5">
        <f t="shared" si="56"/>
        <v>1780</v>
      </c>
      <c r="O509" s="4" t="s">
        <v>6</v>
      </c>
      <c r="P509" s="5">
        <f>SUM(G507:G514)</f>
        <v>872</v>
      </c>
      <c r="R509" s="9"/>
      <c r="S509" s="5"/>
    </row>
    <row r="510" spans="1:19">
      <c r="A510" s="4" t="s">
        <v>70</v>
      </c>
      <c r="B510" s="4" t="s">
        <v>220</v>
      </c>
      <c r="C510" s="4" t="s">
        <v>224</v>
      </c>
      <c r="D510" s="4"/>
      <c r="E510" s="4">
        <v>153</v>
      </c>
      <c r="F510" s="4">
        <v>181</v>
      </c>
      <c r="G510" s="4">
        <v>197</v>
      </c>
      <c r="H510" s="4">
        <v>135</v>
      </c>
      <c r="I510" s="4">
        <v>203</v>
      </c>
      <c r="J510" s="4"/>
      <c r="K510" s="4"/>
      <c r="L510" s="4">
        <v>161</v>
      </c>
      <c r="M510" s="5">
        <f t="shared" si="56"/>
        <v>1030</v>
      </c>
      <c r="O510" s="4" t="s">
        <v>7</v>
      </c>
      <c r="P510" s="5">
        <f>SUM(H507:H514)</f>
        <v>875</v>
      </c>
      <c r="R510" s="9"/>
      <c r="S510" s="5"/>
    </row>
    <row r="511" spans="1:19">
      <c r="A511" s="4" t="s">
        <v>70</v>
      </c>
      <c r="B511" s="4" t="s">
        <v>16</v>
      </c>
      <c r="C511" s="4" t="s">
        <v>225</v>
      </c>
      <c r="D511" s="4">
        <v>120</v>
      </c>
      <c r="E511" s="4"/>
      <c r="F511" s="4">
        <v>235</v>
      </c>
      <c r="G511" s="4">
        <v>124</v>
      </c>
      <c r="H511" s="4">
        <v>166</v>
      </c>
      <c r="I511" s="4">
        <v>169</v>
      </c>
      <c r="J511" s="4">
        <v>158</v>
      </c>
      <c r="K511" s="4">
        <v>120</v>
      </c>
      <c r="L511" s="4"/>
      <c r="M511" s="5">
        <f t="shared" si="56"/>
        <v>1092</v>
      </c>
      <c r="O511" s="4" t="s">
        <v>8</v>
      </c>
      <c r="P511" s="5">
        <f>SUM(I507:I514)</f>
        <v>904</v>
      </c>
      <c r="R511" s="9"/>
      <c r="S511" s="5"/>
    </row>
    <row r="512" spans="1:19">
      <c r="A512" s="4" t="s">
        <v>70</v>
      </c>
      <c r="B512" s="4" t="s">
        <v>221</v>
      </c>
      <c r="C512" s="4" t="s">
        <v>226</v>
      </c>
      <c r="D512" s="4">
        <v>149</v>
      </c>
      <c r="E512" s="4">
        <v>153</v>
      </c>
      <c r="F512" s="4"/>
      <c r="G512" s="4"/>
      <c r="H512" s="4"/>
      <c r="I512" s="4"/>
      <c r="J512" s="4">
        <v>166</v>
      </c>
      <c r="K512" s="4">
        <v>176</v>
      </c>
      <c r="L512" s="4">
        <v>160</v>
      </c>
      <c r="M512" s="5">
        <f t="shared" si="56"/>
        <v>804</v>
      </c>
      <c r="O512" s="4" t="s">
        <v>9</v>
      </c>
      <c r="P512" s="5">
        <f>SUM(J507:J514)</f>
        <v>963</v>
      </c>
      <c r="R512" s="9"/>
      <c r="S512" s="5"/>
    </row>
    <row r="513" spans="1:19">
      <c r="A513" s="4" t="s">
        <v>70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5">
        <f t="shared" si="56"/>
        <v>0</v>
      </c>
      <c r="O513" s="4" t="s">
        <v>10</v>
      </c>
      <c r="P513" s="5">
        <f>SUM(K507:K514)</f>
        <v>850</v>
      </c>
      <c r="R513" s="9"/>
      <c r="S513" s="5"/>
    </row>
    <row r="514" spans="1:19">
      <c r="A514" s="4" t="s">
        <v>70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5">
        <f t="shared" si="56"/>
        <v>0</v>
      </c>
      <c r="O514" s="4" t="s">
        <v>11</v>
      </c>
      <c r="P514" s="5">
        <f>SUM(L507:L514)</f>
        <v>904</v>
      </c>
      <c r="R514" s="9"/>
      <c r="S514" s="5"/>
    </row>
    <row r="515" spans="1:19">
      <c r="A515" s="8" t="s">
        <v>71</v>
      </c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7">
        <f>SUM(D515:L515)</f>
        <v>0</v>
      </c>
      <c r="O515" s="8" t="s">
        <v>3</v>
      </c>
      <c r="P515" s="7">
        <f>SUM(D516:D523)</f>
        <v>909</v>
      </c>
      <c r="R515" s="6" t="str">
        <f>A515</f>
        <v>Siena Heights</v>
      </c>
      <c r="S515" s="7">
        <f>SUM(P515:P523)</f>
        <v>8092</v>
      </c>
    </row>
    <row r="516" spans="1:19">
      <c r="A516" s="8" t="s">
        <v>71</v>
      </c>
      <c r="B516" s="8" t="s">
        <v>219</v>
      </c>
      <c r="C516" s="8" t="s">
        <v>967</v>
      </c>
      <c r="D516" s="8">
        <v>159</v>
      </c>
      <c r="E516" s="8">
        <v>157</v>
      </c>
      <c r="F516" s="8"/>
      <c r="G516" s="8"/>
      <c r="H516" s="8">
        <v>193</v>
      </c>
      <c r="I516" s="8">
        <v>183</v>
      </c>
      <c r="J516" s="8">
        <v>165</v>
      </c>
      <c r="K516" s="8"/>
      <c r="L516" s="8"/>
      <c r="M516" s="7">
        <f t="shared" ref="M516:M523" si="57">SUM(D516:L516)</f>
        <v>857</v>
      </c>
      <c r="O516" s="8" t="s">
        <v>4</v>
      </c>
      <c r="P516" s="7">
        <f>SUM(E516:E523)</f>
        <v>828</v>
      </c>
      <c r="R516" s="6"/>
      <c r="S516" s="7"/>
    </row>
    <row r="517" spans="1:19">
      <c r="A517" s="8" t="s">
        <v>71</v>
      </c>
      <c r="B517" s="8" t="s">
        <v>965</v>
      </c>
      <c r="C517" s="8" t="s">
        <v>968</v>
      </c>
      <c r="D517" s="8"/>
      <c r="E517" s="8">
        <v>148</v>
      </c>
      <c r="F517" s="8">
        <v>185</v>
      </c>
      <c r="G517" s="8">
        <v>132</v>
      </c>
      <c r="H517" s="8">
        <v>177</v>
      </c>
      <c r="I517" s="8">
        <v>199</v>
      </c>
      <c r="J517" s="8">
        <v>168</v>
      </c>
      <c r="K517" s="8">
        <v>157</v>
      </c>
      <c r="L517" s="8">
        <v>194</v>
      </c>
      <c r="M517" s="7">
        <f t="shared" si="57"/>
        <v>1360</v>
      </c>
      <c r="O517" s="8" t="s">
        <v>5</v>
      </c>
      <c r="P517" s="7">
        <f>SUM(F516:F523)</f>
        <v>869</v>
      </c>
      <c r="R517" s="6"/>
      <c r="S517" s="7"/>
    </row>
    <row r="518" spans="1:19">
      <c r="A518" s="8" t="s">
        <v>71</v>
      </c>
      <c r="B518" s="8" t="s">
        <v>170</v>
      </c>
      <c r="C518" s="8" t="s">
        <v>969</v>
      </c>
      <c r="D518" s="8">
        <v>235</v>
      </c>
      <c r="E518" s="8">
        <v>150</v>
      </c>
      <c r="F518" s="8">
        <v>196</v>
      </c>
      <c r="G518" s="8">
        <v>159</v>
      </c>
      <c r="H518" s="8"/>
      <c r="I518" s="8"/>
      <c r="J518" s="8">
        <v>164</v>
      </c>
      <c r="K518" s="8"/>
      <c r="L518" s="8">
        <v>248</v>
      </c>
      <c r="M518" s="7">
        <f t="shared" si="57"/>
        <v>1152</v>
      </c>
      <c r="O518" s="8" t="s">
        <v>6</v>
      </c>
      <c r="P518" s="7">
        <f>SUM(G516:G523)</f>
        <v>887</v>
      </c>
      <c r="R518" s="6"/>
      <c r="S518" s="7"/>
    </row>
    <row r="519" spans="1:19">
      <c r="A519" s="8" t="s">
        <v>71</v>
      </c>
      <c r="B519" s="8" t="s">
        <v>230</v>
      </c>
      <c r="C519" s="8" t="s">
        <v>970</v>
      </c>
      <c r="D519" s="8">
        <v>166</v>
      </c>
      <c r="E519" s="8"/>
      <c r="F519" s="8">
        <v>131</v>
      </c>
      <c r="G519" s="8">
        <v>232</v>
      </c>
      <c r="H519" s="8">
        <v>202</v>
      </c>
      <c r="I519" s="8">
        <v>179</v>
      </c>
      <c r="J519" s="8">
        <v>157</v>
      </c>
      <c r="K519" s="8">
        <v>212</v>
      </c>
      <c r="L519" s="8">
        <v>160</v>
      </c>
      <c r="M519" s="7">
        <f t="shared" si="57"/>
        <v>1439</v>
      </c>
      <c r="O519" s="8" t="s">
        <v>7</v>
      </c>
      <c r="P519" s="7">
        <f>SUM(H516:H523)</f>
        <v>944</v>
      </c>
      <c r="R519" s="6"/>
      <c r="S519" s="7"/>
    </row>
    <row r="520" spans="1:19">
      <c r="A520" s="8" t="s">
        <v>71</v>
      </c>
      <c r="B520" s="8" t="s">
        <v>374</v>
      </c>
      <c r="C520" s="8" t="s">
        <v>971</v>
      </c>
      <c r="D520" s="8">
        <v>167</v>
      </c>
      <c r="E520" s="8">
        <v>194</v>
      </c>
      <c r="F520" s="8">
        <v>150</v>
      </c>
      <c r="G520" s="8"/>
      <c r="H520" s="8">
        <v>194</v>
      </c>
      <c r="I520" s="8">
        <v>190</v>
      </c>
      <c r="J520" s="8"/>
      <c r="K520" s="8">
        <v>172</v>
      </c>
      <c r="L520" s="8"/>
      <c r="M520" s="7">
        <f t="shared" si="57"/>
        <v>1067</v>
      </c>
      <c r="O520" s="8" t="s">
        <v>8</v>
      </c>
      <c r="P520" s="7">
        <f>SUM(I516:I523)</f>
        <v>901</v>
      </c>
      <c r="R520" s="6"/>
      <c r="S520" s="7"/>
    </row>
    <row r="521" spans="1:19">
      <c r="A521" s="8" t="s">
        <v>71</v>
      </c>
      <c r="B521" s="8" t="s">
        <v>249</v>
      </c>
      <c r="C521" s="8" t="s">
        <v>972</v>
      </c>
      <c r="D521" s="8">
        <v>182</v>
      </c>
      <c r="E521" s="8">
        <v>179</v>
      </c>
      <c r="F521" s="8">
        <v>207</v>
      </c>
      <c r="G521" s="8">
        <v>212</v>
      </c>
      <c r="H521" s="8">
        <v>178</v>
      </c>
      <c r="I521" s="8">
        <v>150</v>
      </c>
      <c r="J521" s="8">
        <v>183</v>
      </c>
      <c r="K521" s="8">
        <v>212</v>
      </c>
      <c r="L521" s="8">
        <v>209</v>
      </c>
      <c r="M521" s="7">
        <f t="shared" si="57"/>
        <v>1712</v>
      </c>
      <c r="O521" s="8" t="s">
        <v>9</v>
      </c>
      <c r="P521" s="7">
        <f>SUM(J516:J523)</f>
        <v>837</v>
      </c>
      <c r="R521" s="6"/>
      <c r="S521" s="7"/>
    </row>
    <row r="522" spans="1:19">
      <c r="A522" s="8" t="s">
        <v>71</v>
      </c>
      <c r="B522" s="8" t="s">
        <v>321</v>
      </c>
      <c r="C522" s="8" t="s">
        <v>973</v>
      </c>
      <c r="D522" s="8"/>
      <c r="E522" s="8"/>
      <c r="F522" s="8"/>
      <c r="G522" s="8">
        <v>152</v>
      </c>
      <c r="H522" s="8"/>
      <c r="I522" s="8"/>
      <c r="J522" s="8"/>
      <c r="K522" s="8">
        <v>191</v>
      </c>
      <c r="L522" s="8">
        <v>162</v>
      </c>
      <c r="M522" s="7">
        <f t="shared" si="57"/>
        <v>505</v>
      </c>
      <c r="O522" s="8" t="s">
        <v>10</v>
      </c>
      <c r="P522" s="7">
        <f>SUM(K516:K523)</f>
        <v>944</v>
      </c>
      <c r="R522" s="6"/>
      <c r="S522" s="7"/>
    </row>
    <row r="523" spans="1:19">
      <c r="A523" s="8" t="s">
        <v>71</v>
      </c>
      <c r="B523" s="8" t="s">
        <v>966</v>
      </c>
      <c r="C523" s="8" t="s">
        <v>974</v>
      </c>
      <c r="D523" s="8"/>
      <c r="E523" s="8"/>
      <c r="F523" s="8"/>
      <c r="G523" s="8"/>
      <c r="H523" s="8"/>
      <c r="I523" s="8"/>
      <c r="J523" s="8"/>
      <c r="K523" s="8"/>
      <c r="L523" s="8"/>
      <c r="M523" s="5">
        <f t="shared" si="57"/>
        <v>0</v>
      </c>
      <c r="O523" s="8" t="s">
        <v>11</v>
      </c>
      <c r="P523" s="7">
        <f>SUM(L516:L523)</f>
        <v>973</v>
      </c>
      <c r="R523" s="6"/>
      <c r="S523" s="7"/>
    </row>
    <row r="524" spans="1:19">
      <c r="A524" s="4" t="s">
        <v>72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5">
        <f>SUM(D524:L524)</f>
        <v>0</v>
      </c>
      <c r="O524" s="4" t="s">
        <v>3</v>
      </c>
      <c r="P524" s="5">
        <f>SUM(D525:D532)</f>
        <v>894</v>
      </c>
      <c r="R524" s="9" t="str">
        <f>A524</f>
        <v>South Florida</v>
      </c>
      <c r="S524" s="5">
        <f>SUM(P524:P532)</f>
        <v>7177</v>
      </c>
    </row>
    <row r="525" spans="1:19">
      <c r="A525" s="4" t="s">
        <v>72</v>
      </c>
      <c r="B525" s="4" t="s">
        <v>1267</v>
      </c>
      <c r="C525" s="4" t="s">
        <v>1496</v>
      </c>
      <c r="D525" s="4">
        <v>186</v>
      </c>
      <c r="E525" s="4">
        <v>159</v>
      </c>
      <c r="F525" s="4">
        <v>139</v>
      </c>
      <c r="G525" s="4">
        <v>195</v>
      </c>
      <c r="H525" s="4">
        <v>153</v>
      </c>
      <c r="I525" s="4">
        <v>180</v>
      </c>
      <c r="J525" s="4">
        <v>137</v>
      </c>
      <c r="K525" s="4">
        <v>162</v>
      </c>
      <c r="L525" s="4">
        <v>191</v>
      </c>
      <c r="M525" s="5">
        <f t="shared" ref="M525:M532" si="58">SUM(D525:L525)</f>
        <v>1502</v>
      </c>
      <c r="O525" s="4" t="s">
        <v>4</v>
      </c>
      <c r="P525" s="5">
        <f>SUM(E525:E532)</f>
        <v>779</v>
      </c>
      <c r="R525" s="9"/>
      <c r="S525" s="5"/>
    </row>
    <row r="526" spans="1:19">
      <c r="A526" s="4" t="s">
        <v>72</v>
      </c>
      <c r="B526" s="4" t="s">
        <v>134</v>
      </c>
      <c r="C526" s="4" t="s">
        <v>347</v>
      </c>
      <c r="D526" s="4">
        <v>188</v>
      </c>
      <c r="E526" s="4">
        <v>197</v>
      </c>
      <c r="F526" s="4">
        <v>152</v>
      </c>
      <c r="G526" s="4">
        <v>130</v>
      </c>
      <c r="H526" s="4"/>
      <c r="I526" s="4">
        <v>187</v>
      </c>
      <c r="J526" s="4">
        <v>194</v>
      </c>
      <c r="K526" s="4">
        <v>180</v>
      </c>
      <c r="L526" s="4">
        <v>187</v>
      </c>
      <c r="M526" s="5">
        <f t="shared" si="58"/>
        <v>1415</v>
      </c>
      <c r="O526" s="4" t="s">
        <v>5</v>
      </c>
      <c r="P526" s="5">
        <f>SUM(F525:F532)</f>
        <v>734</v>
      </c>
      <c r="R526" s="9"/>
      <c r="S526" s="5"/>
    </row>
    <row r="527" spans="1:19">
      <c r="A527" s="4" t="s">
        <v>72</v>
      </c>
      <c r="B527" s="4" t="s">
        <v>516</v>
      </c>
      <c r="C527" s="4" t="s">
        <v>348</v>
      </c>
      <c r="D527" s="4">
        <v>169</v>
      </c>
      <c r="E527" s="4">
        <v>140</v>
      </c>
      <c r="F527" s="4">
        <v>124</v>
      </c>
      <c r="G527" s="4">
        <v>157</v>
      </c>
      <c r="H527" s="4">
        <v>149</v>
      </c>
      <c r="I527" s="4">
        <v>147</v>
      </c>
      <c r="J527" s="4">
        <v>168</v>
      </c>
      <c r="K527" s="4">
        <v>128</v>
      </c>
      <c r="L527" s="4">
        <v>157</v>
      </c>
      <c r="M527" s="5">
        <f t="shared" si="58"/>
        <v>1339</v>
      </c>
      <c r="O527" s="4" t="s">
        <v>6</v>
      </c>
      <c r="P527" s="5">
        <f>SUM(G525:G532)</f>
        <v>805</v>
      </c>
      <c r="R527" s="9"/>
      <c r="S527" s="5"/>
    </row>
    <row r="528" spans="1:19">
      <c r="A528" s="4" t="s">
        <v>72</v>
      </c>
      <c r="B528" s="4" t="s">
        <v>342</v>
      </c>
      <c r="C528" s="4" t="s">
        <v>349</v>
      </c>
      <c r="D528" s="4"/>
      <c r="E528" s="4">
        <v>161</v>
      </c>
      <c r="F528" s="4">
        <v>203</v>
      </c>
      <c r="G528" s="4">
        <v>170</v>
      </c>
      <c r="H528" s="4">
        <v>159</v>
      </c>
      <c r="I528" s="4">
        <v>210</v>
      </c>
      <c r="J528" s="4"/>
      <c r="K528" s="4"/>
      <c r="L528" s="4">
        <v>139</v>
      </c>
      <c r="M528" s="5">
        <f t="shared" si="58"/>
        <v>1042</v>
      </c>
      <c r="O528" s="4" t="s">
        <v>7</v>
      </c>
      <c r="P528" s="5">
        <f>SUM(H525:H532)</f>
        <v>729</v>
      </c>
      <c r="R528" s="9"/>
      <c r="S528" s="5"/>
    </row>
    <row r="529" spans="1:19">
      <c r="A529" s="4" t="s">
        <v>72</v>
      </c>
      <c r="B529" s="4" t="s">
        <v>343</v>
      </c>
      <c r="C529" s="4" t="s">
        <v>315</v>
      </c>
      <c r="D529" s="4"/>
      <c r="E529" s="4"/>
      <c r="F529" s="4"/>
      <c r="G529" s="4"/>
      <c r="H529" s="4"/>
      <c r="I529" s="4"/>
      <c r="J529" s="4"/>
      <c r="K529" s="4"/>
      <c r="L529" s="4"/>
      <c r="M529" s="5">
        <f t="shared" si="58"/>
        <v>0</v>
      </c>
      <c r="O529" s="4" t="s">
        <v>8</v>
      </c>
      <c r="P529" s="5">
        <f>SUM(I525:I532)</f>
        <v>836</v>
      </c>
      <c r="R529" s="9"/>
      <c r="S529" s="5"/>
    </row>
    <row r="530" spans="1:19">
      <c r="A530" s="4" t="s">
        <v>72</v>
      </c>
      <c r="B530" s="4" t="s">
        <v>344</v>
      </c>
      <c r="C530" s="4" t="s">
        <v>350</v>
      </c>
      <c r="D530" s="4">
        <v>166</v>
      </c>
      <c r="E530" s="4">
        <v>122</v>
      </c>
      <c r="F530" s="4"/>
      <c r="G530" s="4">
        <v>153</v>
      </c>
      <c r="H530" s="4"/>
      <c r="I530" s="4"/>
      <c r="J530" s="4"/>
      <c r="K530" s="4"/>
      <c r="L530" s="4">
        <v>179</v>
      </c>
      <c r="M530" s="5">
        <f t="shared" si="58"/>
        <v>620</v>
      </c>
      <c r="O530" s="4" t="s">
        <v>9</v>
      </c>
      <c r="P530" s="5">
        <f>SUM(J525:J532)</f>
        <v>808</v>
      </c>
      <c r="R530" s="9"/>
      <c r="S530" s="5"/>
    </row>
    <row r="531" spans="1:19">
      <c r="A531" s="4" t="s">
        <v>72</v>
      </c>
      <c r="B531" s="4" t="s">
        <v>295</v>
      </c>
      <c r="C531" s="4" t="s">
        <v>1497</v>
      </c>
      <c r="D531" s="4"/>
      <c r="E531" s="4"/>
      <c r="F531" s="4"/>
      <c r="G531" s="4"/>
      <c r="H531" s="4">
        <v>125</v>
      </c>
      <c r="I531" s="4"/>
      <c r="J531" s="4">
        <v>154</v>
      </c>
      <c r="K531" s="4">
        <v>128</v>
      </c>
      <c r="L531" s="4"/>
      <c r="M531" s="5">
        <f t="shared" si="58"/>
        <v>407</v>
      </c>
      <c r="O531" s="4" t="s">
        <v>10</v>
      </c>
      <c r="P531" s="5">
        <f>SUM(K525:K532)</f>
        <v>739</v>
      </c>
      <c r="R531" s="9"/>
      <c r="S531" s="5"/>
    </row>
    <row r="532" spans="1:19">
      <c r="A532" s="4" t="s">
        <v>72</v>
      </c>
      <c r="B532" s="4" t="s">
        <v>346</v>
      </c>
      <c r="C532" s="4" t="s">
        <v>351</v>
      </c>
      <c r="D532" s="4">
        <v>185</v>
      </c>
      <c r="E532" s="4"/>
      <c r="F532" s="4">
        <v>116</v>
      </c>
      <c r="G532" s="4"/>
      <c r="H532" s="4">
        <v>143</v>
      </c>
      <c r="I532" s="4">
        <v>112</v>
      </c>
      <c r="J532" s="4">
        <v>155</v>
      </c>
      <c r="K532" s="4">
        <v>141</v>
      </c>
      <c r="L532" s="4"/>
      <c r="M532" s="5">
        <f t="shared" si="58"/>
        <v>852</v>
      </c>
      <c r="O532" s="4" t="s">
        <v>11</v>
      </c>
      <c r="P532" s="5">
        <f>SUM(L525:L532)</f>
        <v>853</v>
      </c>
      <c r="R532" s="9"/>
      <c r="S532" s="5"/>
    </row>
    <row r="533" spans="1:19">
      <c r="A533" s="8" t="s">
        <v>73</v>
      </c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7">
        <f>SUM(D533:L533)</f>
        <v>0</v>
      </c>
      <c r="O533" s="8" t="s">
        <v>3</v>
      </c>
      <c r="P533" s="7">
        <f>SUM(D534:D541)</f>
        <v>713</v>
      </c>
      <c r="R533" s="6" t="str">
        <f>A533</f>
        <v>Southwestern Christian</v>
      </c>
      <c r="S533" s="7">
        <f>SUM(P533:P541)</f>
        <v>7662</v>
      </c>
    </row>
    <row r="534" spans="1:19">
      <c r="A534" s="8" t="s">
        <v>73</v>
      </c>
      <c r="B534" s="8" t="s">
        <v>1401</v>
      </c>
      <c r="C534" s="8" t="s">
        <v>1402</v>
      </c>
      <c r="D534" s="8">
        <v>145</v>
      </c>
      <c r="E534" s="8">
        <v>144</v>
      </c>
      <c r="F534" s="8">
        <v>166</v>
      </c>
      <c r="G534" s="8">
        <v>169</v>
      </c>
      <c r="H534" s="8">
        <v>186</v>
      </c>
      <c r="I534" s="8">
        <v>150</v>
      </c>
      <c r="J534" s="8">
        <v>194</v>
      </c>
      <c r="K534" s="8">
        <v>174</v>
      </c>
      <c r="L534" s="8">
        <v>211</v>
      </c>
      <c r="M534" s="7">
        <f t="shared" ref="M534:M541" si="59">SUM(D534:L534)</f>
        <v>1539</v>
      </c>
      <c r="O534" s="8" t="s">
        <v>4</v>
      </c>
      <c r="P534" s="7">
        <f>SUM(E534:E541)</f>
        <v>850</v>
      </c>
      <c r="R534" s="6"/>
      <c r="S534" s="7"/>
    </row>
    <row r="535" spans="1:19">
      <c r="A535" s="8" t="s">
        <v>73</v>
      </c>
      <c r="B535" s="8" t="s">
        <v>1403</v>
      </c>
      <c r="C535" s="8" t="s">
        <v>316</v>
      </c>
      <c r="D535" s="8">
        <v>160</v>
      </c>
      <c r="E535" s="8">
        <v>164</v>
      </c>
      <c r="F535" s="8">
        <v>174</v>
      </c>
      <c r="G535" s="8">
        <v>158</v>
      </c>
      <c r="H535" s="8">
        <v>141</v>
      </c>
      <c r="I535" s="8">
        <v>192</v>
      </c>
      <c r="J535" s="8">
        <v>210</v>
      </c>
      <c r="K535" s="8">
        <v>189</v>
      </c>
      <c r="L535" s="8">
        <v>163</v>
      </c>
      <c r="M535" s="7">
        <f t="shared" si="59"/>
        <v>1551</v>
      </c>
      <c r="O535" s="8" t="s">
        <v>5</v>
      </c>
      <c r="P535" s="7">
        <f>SUM(F534:F541)</f>
        <v>853</v>
      </c>
      <c r="R535" s="6"/>
      <c r="S535" s="7"/>
    </row>
    <row r="536" spans="1:19">
      <c r="A536" s="8" t="s">
        <v>73</v>
      </c>
      <c r="B536" s="8" t="s">
        <v>211</v>
      </c>
      <c r="C536" s="8" t="s">
        <v>316</v>
      </c>
      <c r="D536" s="8">
        <v>152</v>
      </c>
      <c r="E536" s="8">
        <v>196</v>
      </c>
      <c r="F536" s="8">
        <v>191</v>
      </c>
      <c r="G536" s="8">
        <v>191</v>
      </c>
      <c r="H536" s="8">
        <v>137</v>
      </c>
      <c r="I536" s="8">
        <v>191</v>
      </c>
      <c r="J536" s="8">
        <v>175</v>
      </c>
      <c r="K536" s="8">
        <v>241</v>
      </c>
      <c r="L536" s="8">
        <v>217</v>
      </c>
      <c r="M536" s="7">
        <f t="shared" si="59"/>
        <v>1691</v>
      </c>
      <c r="O536" s="8" t="s">
        <v>6</v>
      </c>
      <c r="P536" s="7">
        <f>SUM(G534:G541)</f>
        <v>800</v>
      </c>
      <c r="R536" s="6"/>
      <c r="S536" s="7"/>
    </row>
    <row r="537" spans="1:19">
      <c r="A537" s="8" t="s">
        <v>73</v>
      </c>
      <c r="B537" s="8" t="s">
        <v>1404</v>
      </c>
      <c r="C537" s="8" t="s">
        <v>1405</v>
      </c>
      <c r="D537" s="8">
        <v>139</v>
      </c>
      <c r="E537" s="8">
        <v>172</v>
      </c>
      <c r="F537" s="8">
        <v>200</v>
      </c>
      <c r="G537" s="8">
        <v>163</v>
      </c>
      <c r="H537" s="8">
        <v>158</v>
      </c>
      <c r="I537" s="8">
        <v>176</v>
      </c>
      <c r="J537" s="8">
        <v>205</v>
      </c>
      <c r="K537" s="8">
        <v>150</v>
      </c>
      <c r="L537" s="8">
        <v>148</v>
      </c>
      <c r="M537" s="7">
        <f t="shared" si="59"/>
        <v>1511</v>
      </c>
      <c r="O537" s="8" t="s">
        <v>7</v>
      </c>
      <c r="P537" s="7">
        <f>SUM(H534:H541)</f>
        <v>804</v>
      </c>
      <c r="R537" s="6"/>
      <c r="S537" s="7"/>
    </row>
    <row r="538" spans="1:19">
      <c r="A538" s="8" t="s">
        <v>73</v>
      </c>
      <c r="B538" s="8" t="s">
        <v>144</v>
      </c>
      <c r="C538" s="8" t="s">
        <v>1406</v>
      </c>
      <c r="D538" s="8"/>
      <c r="E538" s="8">
        <v>174</v>
      </c>
      <c r="F538" s="8">
        <v>122</v>
      </c>
      <c r="G538" s="8"/>
      <c r="H538" s="8">
        <v>182</v>
      </c>
      <c r="I538" s="8">
        <v>172</v>
      </c>
      <c r="J538" s="8">
        <v>155</v>
      </c>
      <c r="K538" s="8">
        <v>162</v>
      </c>
      <c r="L538" s="8">
        <v>167</v>
      </c>
      <c r="M538" s="7">
        <f t="shared" si="59"/>
        <v>1134</v>
      </c>
      <c r="O538" s="8" t="s">
        <v>8</v>
      </c>
      <c r="P538" s="7">
        <f>SUM(I534:I541)</f>
        <v>881</v>
      </c>
      <c r="R538" s="6"/>
      <c r="S538" s="7"/>
    </row>
    <row r="539" spans="1:19">
      <c r="A539" s="8" t="s">
        <v>73</v>
      </c>
      <c r="B539" s="8" t="s">
        <v>291</v>
      </c>
      <c r="C539" s="8" t="s">
        <v>1407</v>
      </c>
      <c r="D539" s="8"/>
      <c r="E539" s="8"/>
      <c r="F539" s="8"/>
      <c r="G539" s="8">
        <v>119</v>
      </c>
      <c r="H539" s="8"/>
      <c r="I539" s="8"/>
      <c r="J539" s="8"/>
      <c r="K539" s="8"/>
      <c r="L539" s="8"/>
      <c r="M539" s="7">
        <f t="shared" si="59"/>
        <v>119</v>
      </c>
      <c r="O539" s="8" t="s">
        <v>9</v>
      </c>
      <c r="P539" s="7">
        <f>SUM(J534:J541)</f>
        <v>939</v>
      </c>
      <c r="R539" s="6"/>
      <c r="S539" s="7"/>
    </row>
    <row r="540" spans="1:19">
      <c r="A540" s="8" t="s">
        <v>73</v>
      </c>
      <c r="B540" s="8" t="s">
        <v>1330</v>
      </c>
      <c r="C540" s="8" t="s">
        <v>1408</v>
      </c>
      <c r="D540" s="8">
        <v>117</v>
      </c>
      <c r="E540" s="8"/>
      <c r="F540" s="8"/>
      <c r="G540" s="8"/>
      <c r="H540" s="8"/>
      <c r="I540" s="8"/>
      <c r="J540" s="8"/>
      <c r="K540" s="8"/>
      <c r="L540" s="8"/>
      <c r="M540" s="7">
        <f t="shared" si="59"/>
        <v>117</v>
      </c>
      <c r="O540" s="8" t="s">
        <v>10</v>
      </c>
      <c r="P540" s="7">
        <f>SUM(K534:K541)</f>
        <v>916</v>
      </c>
      <c r="R540" s="6"/>
      <c r="S540" s="7"/>
    </row>
    <row r="541" spans="1:19">
      <c r="A541" s="8" t="s">
        <v>73</v>
      </c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5">
        <f t="shared" si="59"/>
        <v>0</v>
      </c>
      <c r="O541" s="8" t="s">
        <v>11</v>
      </c>
      <c r="P541" s="7">
        <f>SUM(L534:L541)</f>
        <v>906</v>
      </c>
      <c r="R541" s="6"/>
      <c r="S541" s="7"/>
    </row>
    <row r="542" spans="1:19">
      <c r="A542" s="4" t="s">
        <v>74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5">
        <f>SUM(D542:L542)</f>
        <v>0</v>
      </c>
      <c r="O542" s="4" t="s">
        <v>3</v>
      </c>
      <c r="P542" s="5">
        <f>SUM(D543:D550)</f>
        <v>888</v>
      </c>
      <c r="R542" s="9" t="str">
        <f>A542</f>
        <v>St. Ambrose</v>
      </c>
      <c r="S542" s="5">
        <f>SUM(P542:P550)</f>
        <v>8654</v>
      </c>
    </row>
    <row r="543" spans="1:19">
      <c r="A543" s="4" t="s">
        <v>74</v>
      </c>
      <c r="B543" s="4" t="s">
        <v>374</v>
      </c>
      <c r="C543" s="4" t="s">
        <v>431</v>
      </c>
      <c r="D543" s="4">
        <v>160</v>
      </c>
      <c r="E543" s="4">
        <v>170</v>
      </c>
      <c r="F543" s="4"/>
      <c r="G543" s="4"/>
      <c r="H543" s="4">
        <v>166</v>
      </c>
      <c r="I543" s="4"/>
      <c r="J543" s="4">
        <v>192</v>
      </c>
      <c r="K543" s="4">
        <v>182</v>
      </c>
      <c r="L543" s="4">
        <v>202</v>
      </c>
      <c r="M543" s="5">
        <f t="shared" ref="M543:M550" si="60">SUM(D543:L543)</f>
        <v>1072</v>
      </c>
      <c r="O543" s="4" t="s">
        <v>4</v>
      </c>
      <c r="P543" s="5">
        <f>SUM(E543:E550)</f>
        <v>900</v>
      </c>
      <c r="R543" s="9"/>
      <c r="S543" s="5"/>
    </row>
    <row r="544" spans="1:19">
      <c r="A544" s="4" t="s">
        <v>74</v>
      </c>
      <c r="B544" s="4" t="s">
        <v>950</v>
      </c>
      <c r="C544" s="4" t="s">
        <v>951</v>
      </c>
      <c r="D544" s="4"/>
      <c r="E544" s="4"/>
      <c r="F544" s="4">
        <v>173</v>
      </c>
      <c r="G544" s="4">
        <v>214</v>
      </c>
      <c r="H544" s="4">
        <v>195</v>
      </c>
      <c r="I544" s="4">
        <v>179</v>
      </c>
      <c r="J544" s="4"/>
      <c r="K544" s="4"/>
      <c r="L544" s="4">
        <v>225</v>
      </c>
      <c r="M544" s="5">
        <f t="shared" si="60"/>
        <v>986</v>
      </c>
      <c r="O544" s="4" t="s">
        <v>5</v>
      </c>
      <c r="P544" s="5">
        <f>SUM(F543:F550)</f>
        <v>987</v>
      </c>
      <c r="R544" s="9"/>
      <c r="S544" s="5"/>
    </row>
    <row r="545" spans="1:19">
      <c r="A545" s="4" t="s">
        <v>74</v>
      </c>
      <c r="B545" s="4" t="s">
        <v>194</v>
      </c>
      <c r="C545" s="4" t="s">
        <v>952</v>
      </c>
      <c r="D545" s="4">
        <v>181</v>
      </c>
      <c r="E545" s="4">
        <v>179</v>
      </c>
      <c r="F545" s="4">
        <v>189</v>
      </c>
      <c r="G545" s="4">
        <v>177</v>
      </c>
      <c r="H545" s="4"/>
      <c r="I545" s="4"/>
      <c r="J545" s="4">
        <v>220</v>
      </c>
      <c r="K545" s="4">
        <v>179</v>
      </c>
      <c r="L545" s="4">
        <v>218</v>
      </c>
      <c r="M545" s="5">
        <f t="shared" si="60"/>
        <v>1343</v>
      </c>
      <c r="O545" s="4" t="s">
        <v>6</v>
      </c>
      <c r="P545" s="5">
        <f>SUM(G543:G550)</f>
        <v>965</v>
      </c>
      <c r="R545" s="9"/>
      <c r="S545" s="5"/>
    </row>
    <row r="546" spans="1:19">
      <c r="A546" s="4" t="s">
        <v>74</v>
      </c>
      <c r="B546" s="4" t="s">
        <v>156</v>
      </c>
      <c r="C546" s="4" t="s">
        <v>953</v>
      </c>
      <c r="D546" s="4">
        <v>166</v>
      </c>
      <c r="E546" s="4">
        <v>204</v>
      </c>
      <c r="F546" s="4">
        <v>180</v>
      </c>
      <c r="G546" s="4"/>
      <c r="H546" s="4"/>
      <c r="I546" s="4">
        <v>213</v>
      </c>
      <c r="J546" s="4">
        <v>212</v>
      </c>
      <c r="K546" s="4">
        <v>204</v>
      </c>
      <c r="L546" s="4">
        <v>217</v>
      </c>
      <c r="M546" s="5">
        <f t="shared" si="60"/>
        <v>1396</v>
      </c>
      <c r="O546" s="4" t="s">
        <v>7</v>
      </c>
      <c r="P546" s="5">
        <f>SUM(H543:H550)</f>
        <v>1023</v>
      </c>
      <c r="R546" s="9"/>
      <c r="S546" s="5"/>
    </row>
    <row r="547" spans="1:19">
      <c r="A547" s="4" t="s">
        <v>74</v>
      </c>
      <c r="B547" s="4" t="s">
        <v>166</v>
      </c>
      <c r="C547" s="4" t="s">
        <v>954</v>
      </c>
      <c r="D547" s="4"/>
      <c r="E547" s="4"/>
      <c r="F547" s="4"/>
      <c r="G547" s="4">
        <v>194</v>
      </c>
      <c r="H547" s="4">
        <v>205</v>
      </c>
      <c r="I547" s="4"/>
      <c r="J547" s="4"/>
      <c r="K547" s="4">
        <v>213</v>
      </c>
      <c r="L547" s="4">
        <v>208</v>
      </c>
      <c r="M547" s="5">
        <f t="shared" si="60"/>
        <v>820</v>
      </c>
      <c r="O547" s="4" t="s">
        <v>8</v>
      </c>
      <c r="P547" s="5">
        <f>SUM(I543:I550)</f>
        <v>923</v>
      </c>
      <c r="R547" s="9"/>
      <c r="S547" s="5"/>
    </row>
    <row r="548" spans="1:19">
      <c r="A548" s="4" t="s">
        <v>74</v>
      </c>
      <c r="B548" s="4" t="s">
        <v>907</v>
      </c>
      <c r="C548" s="4" t="s">
        <v>955</v>
      </c>
      <c r="D548" s="4">
        <v>191</v>
      </c>
      <c r="E548" s="4">
        <v>154</v>
      </c>
      <c r="F548" s="4"/>
      <c r="G548" s="4"/>
      <c r="H548" s="4">
        <v>223</v>
      </c>
      <c r="I548" s="4">
        <v>204</v>
      </c>
      <c r="J548" s="4">
        <v>182</v>
      </c>
      <c r="K548" s="4"/>
      <c r="L548" s="4"/>
      <c r="M548" s="5">
        <f t="shared" si="60"/>
        <v>954</v>
      </c>
      <c r="O548" s="4" t="s">
        <v>9</v>
      </c>
      <c r="P548" s="5">
        <f>SUM(J543:J550)</f>
        <v>961</v>
      </c>
      <c r="R548" s="9"/>
      <c r="S548" s="5"/>
    </row>
    <row r="549" spans="1:19">
      <c r="A549" s="4" t="s">
        <v>74</v>
      </c>
      <c r="B549" s="4" t="s">
        <v>143</v>
      </c>
      <c r="C549" s="4" t="s">
        <v>956</v>
      </c>
      <c r="D549" s="4">
        <v>190</v>
      </c>
      <c r="E549" s="4">
        <v>193</v>
      </c>
      <c r="F549" s="4">
        <v>214</v>
      </c>
      <c r="G549" s="4">
        <v>235</v>
      </c>
      <c r="H549" s="4">
        <v>234</v>
      </c>
      <c r="I549" s="4">
        <v>204</v>
      </c>
      <c r="J549" s="4">
        <v>155</v>
      </c>
      <c r="K549" s="4"/>
      <c r="L549" s="4"/>
      <c r="M549" s="5">
        <f t="shared" si="60"/>
        <v>1425</v>
      </c>
      <c r="O549" s="4" t="s">
        <v>10</v>
      </c>
      <c r="P549" s="5">
        <f>SUM(K543:K550)</f>
        <v>937</v>
      </c>
      <c r="R549" s="9"/>
      <c r="S549" s="5"/>
    </row>
    <row r="550" spans="1:19">
      <c r="A550" s="4" t="s">
        <v>74</v>
      </c>
      <c r="B550" s="4" t="s">
        <v>374</v>
      </c>
      <c r="C550" s="4" t="s">
        <v>957</v>
      </c>
      <c r="D550" s="4"/>
      <c r="E550" s="4"/>
      <c r="F550" s="4">
        <v>231</v>
      </c>
      <c r="G550" s="4">
        <v>145</v>
      </c>
      <c r="H550" s="4"/>
      <c r="I550" s="4">
        <v>123</v>
      </c>
      <c r="J550" s="4"/>
      <c r="K550" s="4">
        <v>159</v>
      </c>
      <c r="L550" s="4"/>
      <c r="M550" s="5">
        <f t="shared" si="60"/>
        <v>658</v>
      </c>
      <c r="O550" s="4" t="s">
        <v>11</v>
      </c>
      <c r="P550" s="5">
        <f>SUM(L543:L550)</f>
        <v>1070</v>
      </c>
      <c r="R550" s="9"/>
      <c r="S550" s="5"/>
    </row>
    <row r="551" spans="1:19">
      <c r="A551" s="8" t="s">
        <v>75</v>
      </c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7">
        <f>SUM(D551:L551)</f>
        <v>0</v>
      </c>
      <c r="O551" s="8" t="s">
        <v>3</v>
      </c>
      <c r="P551" s="7">
        <f>SUM(D552:D559)</f>
        <v>774</v>
      </c>
      <c r="R551" s="6" t="str">
        <f>A551</f>
        <v>St. Catharine</v>
      </c>
      <c r="S551" s="7">
        <f>SUM(P551:P559)</f>
        <v>7063</v>
      </c>
    </row>
    <row r="552" spans="1:19">
      <c r="A552" s="8" t="s">
        <v>75</v>
      </c>
      <c r="B552" s="8" t="s">
        <v>352</v>
      </c>
      <c r="C552" s="8" t="s">
        <v>356</v>
      </c>
      <c r="D552" s="8">
        <v>150</v>
      </c>
      <c r="E552" s="8">
        <v>169</v>
      </c>
      <c r="F552" s="8">
        <v>116</v>
      </c>
      <c r="G552" s="8"/>
      <c r="H552" s="8">
        <v>192</v>
      </c>
      <c r="I552" s="8">
        <v>151</v>
      </c>
      <c r="J552" s="8">
        <v>144</v>
      </c>
      <c r="K552" s="8">
        <v>128</v>
      </c>
      <c r="L552" s="8"/>
      <c r="M552" s="7">
        <f t="shared" ref="M552:M559" si="61">SUM(D552:L552)</f>
        <v>1050</v>
      </c>
      <c r="O552" s="8" t="s">
        <v>4</v>
      </c>
      <c r="P552" s="7">
        <f>SUM(E552:E559)</f>
        <v>764</v>
      </c>
      <c r="R552" s="6"/>
      <c r="S552" s="7"/>
    </row>
    <row r="553" spans="1:19">
      <c r="A553" s="8" t="s">
        <v>75</v>
      </c>
      <c r="B553" s="8" t="s">
        <v>321</v>
      </c>
      <c r="C553" s="8" t="s">
        <v>357</v>
      </c>
      <c r="D553" s="8"/>
      <c r="E553" s="8">
        <v>121</v>
      </c>
      <c r="F553" s="8">
        <v>172</v>
      </c>
      <c r="G553" s="8">
        <v>108</v>
      </c>
      <c r="H553" s="8"/>
      <c r="I553" s="8"/>
      <c r="J553" s="8"/>
      <c r="K553" s="8">
        <v>131</v>
      </c>
      <c r="L553" s="8">
        <v>159</v>
      </c>
      <c r="M553" s="7">
        <f t="shared" si="61"/>
        <v>691</v>
      </c>
      <c r="O553" s="8" t="s">
        <v>5</v>
      </c>
      <c r="P553" s="7">
        <f>SUM(F552:F559)</f>
        <v>787</v>
      </c>
      <c r="R553" s="6"/>
      <c r="S553" s="7"/>
    </row>
    <row r="554" spans="1:19">
      <c r="A554" s="8" t="s">
        <v>75</v>
      </c>
      <c r="B554" s="8" t="s">
        <v>353</v>
      </c>
      <c r="C554" s="8" t="s">
        <v>358</v>
      </c>
      <c r="D554" s="8">
        <v>152</v>
      </c>
      <c r="E554" s="8">
        <v>159</v>
      </c>
      <c r="F554" s="8">
        <v>186</v>
      </c>
      <c r="G554" s="8">
        <v>157</v>
      </c>
      <c r="H554" s="8">
        <v>158</v>
      </c>
      <c r="I554" s="8">
        <v>140</v>
      </c>
      <c r="J554" s="8">
        <v>163</v>
      </c>
      <c r="K554" s="8">
        <v>117</v>
      </c>
      <c r="L554" s="8">
        <v>188</v>
      </c>
      <c r="M554" s="7">
        <f t="shared" si="61"/>
        <v>1420</v>
      </c>
      <c r="O554" s="8" t="s">
        <v>6</v>
      </c>
      <c r="P554" s="7">
        <f>SUM(G552:G559)</f>
        <v>776</v>
      </c>
      <c r="R554" s="6"/>
      <c r="S554" s="7"/>
    </row>
    <row r="555" spans="1:19">
      <c r="A555" s="8" t="s">
        <v>75</v>
      </c>
      <c r="B555" s="8" t="s">
        <v>271</v>
      </c>
      <c r="C555" s="8" t="s">
        <v>359</v>
      </c>
      <c r="D555" s="8">
        <v>154</v>
      </c>
      <c r="E555" s="8">
        <v>148</v>
      </c>
      <c r="F555" s="8">
        <v>135</v>
      </c>
      <c r="G555" s="8">
        <v>137</v>
      </c>
      <c r="H555" s="8">
        <v>210</v>
      </c>
      <c r="I555" s="8">
        <v>180</v>
      </c>
      <c r="J555" s="8">
        <v>122</v>
      </c>
      <c r="K555" s="8"/>
      <c r="L555" s="8">
        <v>157</v>
      </c>
      <c r="M555" s="7">
        <f t="shared" si="61"/>
        <v>1243</v>
      </c>
      <c r="O555" s="8" t="s">
        <v>7</v>
      </c>
      <c r="P555" s="7">
        <f>SUM(H552:H559)</f>
        <v>885</v>
      </c>
      <c r="R555" s="6"/>
      <c r="S555" s="7"/>
    </row>
    <row r="556" spans="1:19">
      <c r="A556" s="8" t="s">
        <v>75</v>
      </c>
      <c r="B556" s="8" t="s">
        <v>354</v>
      </c>
      <c r="C556" s="8" t="s">
        <v>360</v>
      </c>
      <c r="D556" s="8">
        <v>195</v>
      </c>
      <c r="E556" s="8">
        <v>167</v>
      </c>
      <c r="F556" s="8">
        <v>178</v>
      </c>
      <c r="G556" s="8">
        <v>225</v>
      </c>
      <c r="H556" s="8">
        <v>176</v>
      </c>
      <c r="I556" s="8">
        <v>199</v>
      </c>
      <c r="J556" s="8">
        <v>219</v>
      </c>
      <c r="K556" s="8">
        <v>179</v>
      </c>
      <c r="L556" s="8">
        <v>179</v>
      </c>
      <c r="M556" s="7">
        <f t="shared" si="61"/>
        <v>1717</v>
      </c>
      <c r="O556" s="8" t="s">
        <v>8</v>
      </c>
      <c r="P556" s="7">
        <f>SUM(I552:I559)</f>
        <v>818</v>
      </c>
      <c r="R556" s="6"/>
      <c r="S556" s="7"/>
    </row>
    <row r="557" spans="1:19">
      <c r="A557" s="8" t="s">
        <v>75</v>
      </c>
      <c r="B557" s="8" t="s">
        <v>355</v>
      </c>
      <c r="C557" s="8" t="s">
        <v>1513</v>
      </c>
      <c r="D557" s="8">
        <v>123</v>
      </c>
      <c r="E557" s="8"/>
      <c r="F557" s="8"/>
      <c r="G557" s="8">
        <v>149</v>
      </c>
      <c r="H557" s="8">
        <v>149</v>
      </c>
      <c r="I557" s="8">
        <v>148</v>
      </c>
      <c r="J557" s="8">
        <v>131</v>
      </c>
      <c r="K557" s="8">
        <v>113</v>
      </c>
      <c r="L557" s="8">
        <v>129</v>
      </c>
      <c r="M557" s="7">
        <f t="shared" si="61"/>
        <v>942</v>
      </c>
      <c r="O557" s="8" t="s">
        <v>9</v>
      </c>
      <c r="P557" s="7">
        <f>SUM(J552:J559)</f>
        <v>779</v>
      </c>
      <c r="R557" s="6"/>
      <c r="S557" s="7"/>
    </row>
    <row r="558" spans="1:19">
      <c r="A558" s="8" t="s">
        <v>75</v>
      </c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7">
        <f t="shared" si="61"/>
        <v>0</v>
      </c>
      <c r="O558" s="8" t="s">
        <v>10</v>
      </c>
      <c r="P558" s="7">
        <f>SUM(K552:K559)</f>
        <v>668</v>
      </c>
      <c r="R558" s="6"/>
      <c r="S558" s="7"/>
    </row>
    <row r="559" spans="1:19">
      <c r="A559" s="8" t="s">
        <v>75</v>
      </c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5">
        <f t="shared" si="61"/>
        <v>0</v>
      </c>
      <c r="O559" s="8" t="s">
        <v>11</v>
      </c>
      <c r="P559" s="7">
        <f>SUM(L552:L559)</f>
        <v>812</v>
      </c>
      <c r="R559" s="6"/>
      <c r="S559" s="7"/>
    </row>
    <row r="560" spans="1:19">
      <c r="A560" s="4" t="s">
        <v>76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5">
        <f>SUM(D560:L560)</f>
        <v>0</v>
      </c>
      <c r="O560" s="4" t="s">
        <v>3</v>
      </c>
      <c r="P560" s="5">
        <f>SUM(D561:D568)</f>
        <v>995</v>
      </c>
      <c r="R560" s="9" t="str">
        <f>A560</f>
        <v>St. Francis - Joliet</v>
      </c>
      <c r="S560" s="5">
        <f>SUM(P560:P568)</f>
        <v>8616</v>
      </c>
    </row>
    <row r="561" spans="1:19">
      <c r="A561" s="4" t="s">
        <v>76</v>
      </c>
      <c r="B561" s="4" t="s">
        <v>361</v>
      </c>
      <c r="C561" s="4" t="s">
        <v>364</v>
      </c>
      <c r="D561" s="4">
        <v>209</v>
      </c>
      <c r="E561" s="4">
        <v>237</v>
      </c>
      <c r="F561" s="4">
        <v>182</v>
      </c>
      <c r="G561" s="4">
        <v>206</v>
      </c>
      <c r="H561" s="4">
        <v>187</v>
      </c>
      <c r="I561" s="4">
        <v>217</v>
      </c>
      <c r="J561" s="4">
        <v>187</v>
      </c>
      <c r="K561" s="4">
        <v>203</v>
      </c>
      <c r="L561" s="4">
        <v>203</v>
      </c>
      <c r="M561" s="5">
        <f t="shared" ref="M561:M568" si="62">SUM(D561:L561)</f>
        <v>1831</v>
      </c>
      <c r="O561" s="4" t="s">
        <v>4</v>
      </c>
      <c r="P561" s="5">
        <f>SUM(E561:E568)</f>
        <v>910</v>
      </c>
      <c r="R561" s="9"/>
      <c r="S561" s="5"/>
    </row>
    <row r="562" spans="1:19">
      <c r="A562" s="4" t="s">
        <v>76</v>
      </c>
      <c r="B562" s="4" t="s">
        <v>345</v>
      </c>
      <c r="C562" s="4" t="s">
        <v>365</v>
      </c>
      <c r="D562" s="4">
        <v>252</v>
      </c>
      <c r="E562" s="4">
        <v>180</v>
      </c>
      <c r="F562" s="4">
        <v>189</v>
      </c>
      <c r="G562" s="4">
        <v>204</v>
      </c>
      <c r="H562" s="4">
        <v>185</v>
      </c>
      <c r="I562" s="4">
        <v>200</v>
      </c>
      <c r="J562" s="4">
        <v>255</v>
      </c>
      <c r="K562" s="4">
        <v>171</v>
      </c>
      <c r="L562" s="4">
        <v>257</v>
      </c>
      <c r="M562" s="5">
        <f t="shared" si="62"/>
        <v>1893</v>
      </c>
      <c r="O562" s="4" t="s">
        <v>5</v>
      </c>
      <c r="P562" s="5">
        <f>SUM(F561:F568)</f>
        <v>942</v>
      </c>
      <c r="R562" s="9"/>
      <c r="S562" s="5"/>
    </row>
    <row r="563" spans="1:19">
      <c r="A563" s="4" t="s">
        <v>76</v>
      </c>
      <c r="B563" s="4" t="s">
        <v>193</v>
      </c>
      <c r="C563" s="4" t="s">
        <v>366</v>
      </c>
      <c r="D563" s="4">
        <v>189</v>
      </c>
      <c r="E563" s="4">
        <v>175</v>
      </c>
      <c r="F563" s="4">
        <v>182</v>
      </c>
      <c r="G563" s="4">
        <v>191</v>
      </c>
      <c r="H563" s="4">
        <v>147</v>
      </c>
      <c r="I563" s="4"/>
      <c r="J563" s="4">
        <v>230</v>
      </c>
      <c r="K563" s="4">
        <v>186</v>
      </c>
      <c r="L563" s="4">
        <v>176</v>
      </c>
      <c r="M563" s="5">
        <f t="shared" si="62"/>
        <v>1476</v>
      </c>
      <c r="O563" s="4" t="s">
        <v>6</v>
      </c>
      <c r="P563" s="5">
        <f>SUM(G561:G568)</f>
        <v>1013</v>
      </c>
      <c r="R563" s="9"/>
      <c r="S563" s="5"/>
    </row>
    <row r="564" spans="1:19">
      <c r="A564" s="4" t="s">
        <v>76</v>
      </c>
      <c r="B564" s="4" t="s">
        <v>362</v>
      </c>
      <c r="C564" s="4" t="s">
        <v>367</v>
      </c>
      <c r="D564" s="4">
        <v>191</v>
      </c>
      <c r="E564" s="4">
        <v>139</v>
      </c>
      <c r="F564" s="4"/>
      <c r="G564" s="4">
        <v>203</v>
      </c>
      <c r="H564" s="4">
        <v>192</v>
      </c>
      <c r="I564" s="4">
        <v>196</v>
      </c>
      <c r="J564" s="4">
        <v>163</v>
      </c>
      <c r="K564" s="4"/>
      <c r="L564" s="4">
        <v>173</v>
      </c>
      <c r="M564" s="5">
        <f t="shared" si="62"/>
        <v>1257</v>
      </c>
      <c r="O564" s="4" t="s">
        <v>7</v>
      </c>
      <c r="P564" s="5">
        <f>SUM(H561:H568)</f>
        <v>870</v>
      </c>
      <c r="R564" s="9"/>
      <c r="S564" s="5"/>
    </row>
    <row r="565" spans="1:19">
      <c r="A565" s="4" t="s">
        <v>76</v>
      </c>
      <c r="B565" s="4" t="s">
        <v>363</v>
      </c>
      <c r="C565" s="4" t="s">
        <v>368</v>
      </c>
      <c r="D565" s="4"/>
      <c r="E565" s="4"/>
      <c r="F565" s="4">
        <v>205</v>
      </c>
      <c r="G565" s="4">
        <v>209</v>
      </c>
      <c r="H565" s="4">
        <v>159</v>
      </c>
      <c r="I565" s="4"/>
      <c r="J565" s="4"/>
      <c r="K565" s="4">
        <v>163</v>
      </c>
      <c r="L565" s="4"/>
      <c r="M565" s="5">
        <f t="shared" si="62"/>
        <v>736</v>
      </c>
      <c r="O565" s="4" t="s">
        <v>8</v>
      </c>
      <c r="P565" s="5">
        <f>SUM(I561:I568)</f>
        <v>979</v>
      </c>
      <c r="R565" s="9"/>
      <c r="S565" s="5"/>
    </row>
    <row r="566" spans="1:19">
      <c r="A566" s="4" t="s">
        <v>76</v>
      </c>
      <c r="B566" s="4" t="s">
        <v>229</v>
      </c>
      <c r="C566" s="4" t="s">
        <v>1543</v>
      </c>
      <c r="D566" s="4">
        <v>154</v>
      </c>
      <c r="E566" s="4">
        <v>179</v>
      </c>
      <c r="F566" s="4"/>
      <c r="G566" s="4"/>
      <c r="H566" s="4"/>
      <c r="I566" s="4">
        <v>167</v>
      </c>
      <c r="J566" s="4"/>
      <c r="K566" s="4">
        <v>183</v>
      </c>
      <c r="L566" s="4">
        <v>192</v>
      </c>
      <c r="M566" s="5">
        <f t="shared" si="62"/>
        <v>875</v>
      </c>
      <c r="O566" s="4" t="s">
        <v>9</v>
      </c>
      <c r="P566" s="5">
        <f>SUM(J561:J568)</f>
        <v>1000</v>
      </c>
      <c r="R566" s="9"/>
      <c r="S566" s="5"/>
    </row>
    <row r="567" spans="1:19">
      <c r="A567" s="4" t="s">
        <v>76</v>
      </c>
      <c r="B567" s="4" t="s">
        <v>221</v>
      </c>
      <c r="C567" s="4" t="s">
        <v>369</v>
      </c>
      <c r="D567" s="4"/>
      <c r="E567" s="4"/>
      <c r="F567" s="4">
        <v>184</v>
      </c>
      <c r="G567" s="4"/>
      <c r="H567" s="4"/>
      <c r="I567" s="4">
        <v>199</v>
      </c>
      <c r="J567" s="4">
        <v>165</v>
      </c>
      <c r="K567" s="4"/>
      <c r="L567" s="4"/>
      <c r="M567" s="5">
        <f t="shared" si="62"/>
        <v>548</v>
      </c>
      <c r="O567" s="4" t="s">
        <v>10</v>
      </c>
      <c r="P567" s="5">
        <f>SUM(K561:K568)</f>
        <v>906</v>
      </c>
      <c r="R567" s="9"/>
      <c r="S567" s="5"/>
    </row>
    <row r="568" spans="1:19">
      <c r="A568" s="4" t="s">
        <v>76</v>
      </c>
      <c r="B568" s="4" t="s">
        <v>148</v>
      </c>
      <c r="C568" s="4" t="s">
        <v>370</v>
      </c>
      <c r="D568" s="4"/>
      <c r="E568" s="4"/>
      <c r="F568" s="4"/>
      <c r="G568" s="4"/>
      <c r="H568" s="4"/>
      <c r="I568" s="4"/>
      <c r="J568" s="4"/>
      <c r="K568" s="4"/>
      <c r="L568" s="4"/>
      <c r="M568" s="5">
        <f t="shared" si="62"/>
        <v>0</v>
      </c>
      <c r="O568" s="4" t="s">
        <v>11</v>
      </c>
      <c r="P568" s="5">
        <f>SUM(L561:L568)</f>
        <v>1001</v>
      </c>
      <c r="R568" s="9"/>
      <c r="S568" s="5"/>
    </row>
    <row r="569" spans="1:19">
      <c r="A569" s="8" t="s">
        <v>77</v>
      </c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7">
        <f>SUM(D569:L569)</f>
        <v>0</v>
      </c>
      <c r="O569" s="8" t="s">
        <v>3</v>
      </c>
      <c r="P569" s="7">
        <f>SUM(D570:D577)</f>
        <v>959</v>
      </c>
      <c r="R569" s="6" t="str">
        <f>A569</f>
        <v>St. Johns</v>
      </c>
      <c r="S569" s="7">
        <f>SUM(P569:P577)</f>
        <v>8112</v>
      </c>
    </row>
    <row r="570" spans="1:19">
      <c r="A570" s="8" t="s">
        <v>77</v>
      </c>
      <c r="B570" s="8" t="s">
        <v>230</v>
      </c>
      <c r="C570" s="8" t="s">
        <v>1295</v>
      </c>
      <c r="D570" s="8">
        <v>213</v>
      </c>
      <c r="E570" s="8">
        <v>177</v>
      </c>
      <c r="F570" s="8">
        <v>153</v>
      </c>
      <c r="G570" s="8">
        <v>144</v>
      </c>
      <c r="H570" s="8"/>
      <c r="I570" s="8"/>
      <c r="J570" s="8"/>
      <c r="K570" s="8">
        <v>198</v>
      </c>
      <c r="L570" s="8">
        <v>200</v>
      </c>
      <c r="M570" s="7">
        <f t="shared" ref="M570:M577" si="63">SUM(D570:L570)</f>
        <v>1085</v>
      </c>
      <c r="O570" s="8" t="s">
        <v>4</v>
      </c>
      <c r="P570" s="7">
        <f>SUM(E570:E577)</f>
        <v>901</v>
      </c>
      <c r="R570" s="6"/>
      <c r="S570" s="7"/>
    </row>
    <row r="571" spans="1:19">
      <c r="A571" s="8" t="s">
        <v>77</v>
      </c>
      <c r="B571" s="8" t="s">
        <v>202</v>
      </c>
      <c r="C571" s="8" t="s">
        <v>1296</v>
      </c>
      <c r="D571" s="8"/>
      <c r="E571" s="8"/>
      <c r="F571" s="8"/>
      <c r="G571" s="8"/>
      <c r="H571" s="8"/>
      <c r="I571" s="8"/>
      <c r="J571" s="8"/>
      <c r="K571" s="8"/>
      <c r="L571" s="8"/>
      <c r="M571" s="7">
        <f t="shared" si="63"/>
        <v>0</v>
      </c>
      <c r="O571" s="8" t="s">
        <v>5</v>
      </c>
      <c r="P571" s="7">
        <f>SUM(F570:F577)</f>
        <v>933</v>
      </c>
      <c r="R571" s="6"/>
      <c r="S571" s="7"/>
    </row>
    <row r="572" spans="1:19">
      <c r="A572" s="8" t="s">
        <v>77</v>
      </c>
      <c r="B572" s="8" t="s">
        <v>1297</v>
      </c>
      <c r="C572" s="8" t="s">
        <v>1298</v>
      </c>
      <c r="D572" s="8">
        <v>190</v>
      </c>
      <c r="E572" s="8">
        <v>152</v>
      </c>
      <c r="F572" s="8">
        <v>216</v>
      </c>
      <c r="G572" s="8">
        <v>147</v>
      </c>
      <c r="H572" s="8">
        <v>195</v>
      </c>
      <c r="I572" s="8">
        <v>167</v>
      </c>
      <c r="J572" s="8">
        <v>213</v>
      </c>
      <c r="K572" s="8">
        <v>175</v>
      </c>
      <c r="L572" s="8">
        <v>150</v>
      </c>
      <c r="M572" s="7">
        <f t="shared" si="63"/>
        <v>1605</v>
      </c>
      <c r="O572" s="8" t="s">
        <v>6</v>
      </c>
      <c r="P572" s="7">
        <f>SUM(G570:G577)</f>
        <v>869</v>
      </c>
      <c r="R572" s="6"/>
      <c r="S572" s="7"/>
    </row>
    <row r="573" spans="1:19">
      <c r="A573" s="8" t="s">
        <v>77</v>
      </c>
      <c r="B573" s="8" t="s">
        <v>1299</v>
      </c>
      <c r="C573" s="8" t="s">
        <v>1300</v>
      </c>
      <c r="D573" s="8"/>
      <c r="E573" s="8"/>
      <c r="F573" s="8">
        <v>207</v>
      </c>
      <c r="G573" s="8">
        <v>182</v>
      </c>
      <c r="H573" s="8">
        <v>252</v>
      </c>
      <c r="I573" s="8">
        <v>171</v>
      </c>
      <c r="J573" s="8">
        <v>165</v>
      </c>
      <c r="K573" s="8">
        <v>158</v>
      </c>
      <c r="L573" s="8">
        <v>145</v>
      </c>
      <c r="M573" s="7">
        <f t="shared" si="63"/>
        <v>1280</v>
      </c>
      <c r="O573" s="8" t="s">
        <v>7</v>
      </c>
      <c r="P573" s="7">
        <f>SUM(H570:H577)</f>
        <v>1047</v>
      </c>
      <c r="R573" s="6"/>
      <c r="S573" s="7"/>
    </row>
    <row r="574" spans="1:19">
      <c r="A574" s="8" t="s">
        <v>77</v>
      </c>
      <c r="B574" s="8" t="s">
        <v>1301</v>
      </c>
      <c r="C574" s="8" t="s">
        <v>205</v>
      </c>
      <c r="D574" s="8">
        <v>217</v>
      </c>
      <c r="E574" s="8">
        <v>170</v>
      </c>
      <c r="F574" s="8">
        <v>189</v>
      </c>
      <c r="G574" s="8">
        <v>202</v>
      </c>
      <c r="H574" s="8">
        <v>198</v>
      </c>
      <c r="I574" s="8">
        <v>171</v>
      </c>
      <c r="J574" s="8">
        <v>182</v>
      </c>
      <c r="K574" s="8">
        <v>159</v>
      </c>
      <c r="L574" s="8">
        <v>190</v>
      </c>
      <c r="M574" s="7">
        <f t="shared" si="63"/>
        <v>1678</v>
      </c>
      <c r="O574" s="8" t="s">
        <v>8</v>
      </c>
      <c r="P574" s="7">
        <f>SUM(I570:I577)</f>
        <v>817</v>
      </c>
      <c r="R574" s="6"/>
      <c r="S574" s="7"/>
    </row>
    <row r="575" spans="1:19">
      <c r="A575" s="8" t="s">
        <v>77</v>
      </c>
      <c r="B575" s="8" t="s">
        <v>511</v>
      </c>
      <c r="C575" s="8" t="s">
        <v>963</v>
      </c>
      <c r="D575" s="8">
        <v>168</v>
      </c>
      <c r="E575" s="8">
        <v>177</v>
      </c>
      <c r="F575" s="8"/>
      <c r="G575" s="8"/>
      <c r="H575" s="8"/>
      <c r="I575" s="8"/>
      <c r="J575" s="8">
        <v>162</v>
      </c>
      <c r="K575" s="8">
        <v>167</v>
      </c>
      <c r="L575" s="8">
        <v>176</v>
      </c>
      <c r="M575" s="7">
        <f t="shared" si="63"/>
        <v>850</v>
      </c>
      <c r="O575" s="8" t="s">
        <v>9</v>
      </c>
      <c r="P575" s="7">
        <f>SUM(J570:J577)</f>
        <v>868</v>
      </c>
      <c r="R575" s="6"/>
      <c r="S575" s="7"/>
    </row>
    <row r="576" spans="1:19">
      <c r="A576" s="8" t="s">
        <v>77</v>
      </c>
      <c r="B576" s="8" t="s">
        <v>1302</v>
      </c>
      <c r="C576" s="8" t="s">
        <v>1303</v>
      </c>
      <c r="D576" s="8"/>
      <c r="E576" s="8"/>
      <c r="F576" s="8"/>
      <c r="G576" s="8"/>
      <c r="H576" s="8">
        <v>181</v>
      </c>
      <c r="I576" s="8">
        <v>128</v>
      </c>
      <c r="J576" s="8"/>
      <c r="K576" s="8"/>
      <c r="L576" s="8"/>
      <c r="M576" s="7">
        <f t="shared" si="63"/>
        <v>309</v>
      </c>
      <c r="O576" s="8" t="s">
        <v>10</v>
      </c>
      <c r="P576" s="7">
        <f>SUM(K570:K577)</f>
        <v>857</v>
      </c>
      <c r="R576" s="6"/>
      <c r="S576" s="7"/>
    </row>
    <row r="577" spans="1:19">
      <c r="A577" s="8" t="s">
        <v>77</v>
      </c>
      <c r="B577" s="8" t="s">
        <v>1304</v>
      </c>
      <c r="C577" s="8" t="s">
        <v>1305</v>
      </c>
      <c r="D577" s="8">
        <v>171</v>
      </c>
      <c r="E577" s="8">
        <v>225</v>
      </c>
      <c r="F577" s="8">
        <v>168</v>
      </c>
      <c r="G577" s="8">
        <v>194</v>
      </c>
      <c r="H577" s="8">
        <v>221</v>
      </c>
      <c r="I577" s="8">
        <v>180</v>
      </c>
      <c r="J577" s="8">
        <v>146</v>
      </c>
      <c r="K577" s="8"/>
      <c r="L577" s="8"/>
      <c r="M577" s="5">
        <f t="shared" si="63"/>
        <v>1305</v>
      </c>
      <c r="O577" s="8" t="s">
        <v>11</v>
      </c>
      <c r="P577" s="7">
        <f>SUM(L570:L577)</f>
        <v>861</v>
      </c>
      <c r="R577" s="6"/>
      <c r="S577" s="7"/>
    </row>
    <row r="578" spans="1:19">
      <c r="A578" s="4" t="s">
        <v>78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5">
        <f>SUM(D578:L578)</f>
        <v>0</v>
      </c>
      <c r="O578" s="4" t="s">
        <v>3</v>
      </c>
      <c r="P578" s="5">
        <f>SUM(D579:D586)</f>
        <v>849</v>
      </c>
      <c r="R578" s="9" t="str">
        <f>A578</f>
        <v>SUNY - Stony Brook</v>
      </c>
      <c r="S578" s="5">
        <f>SUM(P578:P586)</f>
        <v>7726</v>
      </c>
    </row>
    <row r="579" spans="1:19">
      <c r="A579" s="4" t="s">
        <v>78</v>
      </c>
      <c r="B579" s="4" t="s">
        <v>227</v>
      </c>
      <c r="C579" s="4" t="s">
        <v>233</v>
      </c>
      <c r="D579" s="4">
        <v>162</v>
      </c>
      <c r="E579" s="4">
        <v>172</v>
      </c>
      <c r="F579" s="4">
        <v>157</v>
      </c>
      <c r="G579" s="4">
        <v>199</v>
      </c>
      <c r="H579" s="4">
        <v>183</v>
      </c>
      <c r="I579" s="4">
        <v>147</v>
      </c>
      <c r="J579" s="4">
        <v>190</v>
      </c>
      <c r="K579" s="4">
        <v>154</v>
      </c>
      <c r="L579" s="4">
        <v>214</v>
      </c>
      <c r="M579" s="5">
        <f t="shared" ref="M579:M586" si="64">SUM(D579:L579)</f>
        <v>1578</v>
      </c>
      <c r="O579" s="4" t="s">
        <v>4</v>
      </c>
      <c r="P579" s="5">
        <f>SUM(E579:E586)</f>
        <v>805</v>
      </c>
      <c r="R579" s="9"/>
      <c r="S579" s="5"/>
    </row>
    <row r="580" spans="1:19">
      <c r="A580" s="4" t="s">
        <v>78</v>
      </c>
      <c r="B580" s="4" t="s">
        <v>228</v>
      </c>
      <c r="C580" s="4" t="s">
        <v>234</v>
      </c>
      <c r="D580" s="4">
        <v>133</v>
      </c>
      <c r="E580" s="4">
        <v>148</v>
      </c>
      <c r="F580" s="4">
        <v>149</v>
      </c>
      <c r="G580" s="4">
        <v>170</v>
      </c>
      <c r="H580" s="4">
        <v>181</v>
      </c>
      <c r="I580" s="4">
        <v>149</v>
      </c>
      <c r="J580" s="4">
        <v>128</v>
      </c>
      <c r="K580" s="4">
        <v>125</v>
      </c>
      <c r="L580" s="4"/>
      <c r="M580" s="5">
        <f t="shared" si="64"/>
        <v>1183</v>
      </c>
      <c r="O580" s="4" t="s">
        <v>5</v>
      </c>
      <c r="P580" s="5">
        <f>SUM(F579:F586)</f>
        <v>804</v>
      </c>
      <c r="R580" s="9"/>
      <c r="S580" s="5"/>
    </row>
    <row r="581" spans="1:19">
      <c r="A581" s="4" t="s">
        <v>78</v>
      </c>
      <c r="B581" s="4" t="s">
        <v>229</v>
      </c>
      <c r="C581" s="4" t="s">
        <v>235</v>
      </c>
      <c r="D581" s="4">
        <v>165</v>
      </c>
      <c r="E581" s="4">
        <v>156</v>
      </c>
      <c r="F581" s="4">
        <v>147</v>
      </c>
      <c r="G581" s="4">
        <v>188</v>
      </c>
      <c r="H581" s="4">
        <v>206</v>
      </c>
      <c r="I581" s="4">
        <v>160</v>
      </c>
      <c r="J581" s="4">
        <v>141</v>
      </c>
      <c r="K581" s="4">
        <v>175</v>
      </c>
      <c r="L581" s="4">
        <v>156</v>
      </c>
      <c r="M581" s="5">
        <f t="shared" si="64"/>
        <v>1494</v>
      </c>
      <c r="O581" s="4" t="s">
        <v>6</v>
      </c>
      <c r="P581" s="5">
        <f>SUM(G579:G586)</f>
        <v>929</v>
      </c>
      <c r="R581" s="9"/>
      <c r="S581" s="5"/>
    </row>
    <row r="582" spans="1:19">
      <c r="A582" s="4" t="s">
        <v>78</v>
      </c>
      <c r="B582" s="4" t="s">
        <v>230</v>
      </c>
      <c r="C582" s="4" t="s">
        <v>236</v>
      </c>
      <c r="D582" s="4">
        <v>144</v>
      </c>
      <c r="E582" s="4">
        <v>174</v>
      </c>
      <c r="F582" s="4">
        <v>168</v>
      </c>
      <c r="G582" s="4">
        <v>197</v>
      </c>
      <c r="H582" s="4">
        <v>183</v>
      </c>
      <c r="I582" s="4">
        <v>201</v>
      </c>
      <c r="J582" s="4">
        <v>205</v>
      </c>
      <c r="K582" s="4">
        <v>145</v>
      </c>
      <c r="L582" s="4">
        <v>179</v>
      </c>
      <c r="M582" s="5">
        <f t="shared" si="64"/>
        <v>1596</v>
      </c>
      <c r="O582" s="4" t="s">
        <v>7</v>
      </c>
      <c r="P582" s="5">
        <f>SUM(H579:H586)</f>
        <v>924</v>
      </c>
      <c r="R582" s="9"/>
      <c r="S582" s="5"/>
    </row>
    <row r="583" spans="1:19">
      <c r="A583" s="4" t="s">
        <v>78</v>
      </c>
      <c r="B583" s="4" t="s">
        <v>231</v>
      </c>
      <c r="C583" s="4" t="s">
        <v>237</v>
      </c>
      <c r="D583" s="4">
        <v>245</v>
      </c>
      <c r="E583" s="4">
        <v>155</v>
      </c>
      <c r="F583" s="4">
        <v>183</v>
      </c>
      <c r="G583" s="4">
        <v>175</v>
      </c>
      <c r="H583" s="4">
        <v>171</v>
      </c>
      <c r="I583" s="4">
        <v>196</v>
      </c>
      <c r="J583" s="4">
        <v>267</v>
      </c>
      <c r="K583" s="4">
        <v>199</v>
      </c>
      <c r="L583" s="4">
        <v>190</v>
      </c>
      <c r="M583" s="5">
        <f t="shared" si="64"/>
        <v>1781</v>
      </c>
      <c r="O583" s="4" t="s">
        <v>8</v>
      </c>
      <c r="P583" s="5">
        <f>SUM(I579:I586)</f>
        <v>853</v>
      </c>
      <c r="R583" s="9"/>
      <c r="S583" s="5"/>
    </row>
    <row r="584" spans="1:19">
      <c r="A584" s="4" t="s">
        <v>78</v>
      </c>
      <c r="B584" s="4" t="s">
        <v>232</v>
      </c>
      <c r="C584" s="4" t="s">
        <v>238</v>
      </c>
      <c r="D584" s="4"/>
      <c r="E584" s="4"/>
      <c r="F584" s="4"/>
      <c r="G584" s="4"/>
      <c r="H584" s="4"/>
      <c r="I584" s="4"/>
      <c r="J584" s="4"/>
      <c r="K584" s="4"/>
      <c r="L584" s="4">
        <v>94</v>
      </c>
      <c r="M584" s="5">
        <f t="shared" si="64"/>
        <v>94</v>
      </c>
      <c r="O584" s="4" t="s">
        <v>9</v>
      </c>
      <c r="P584" s="5">
        <f>SUM(J579:J586)</f>
        <v>931</v>
      </c>
      <c r="R584" s="9"/>
      <c r="S584" s="5"/>
    </row>
    <row r="585" spans="1:19">
      <c r="A585" s="4" t="s">
        <v>78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5">
        <f t="shared" si="64"/>
        <v>0</v>
      </c>
      <c r="O585" s="4" t="s">
        <v>10</v>
      </c>
      <c r="P585" s="5">
        <f>SUM(K579:K586)</f>
        <v>798</v>
      </c>
      <c r="R585" s="9"/>
      <c r="S585" s="5"/>
    </row>
    <row r="586" spans="1:19">
      <c r="A586" s="4" t="s">
        <v>78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5">
        <f t="shared" si="64"/>
        <v>0</v>
      </c>
      <c r="O586" s="4" t="s">
        <v>11</v>
      </c>
      <c r="P586" s="5">
        <f>SUM(L579:L586)</f>
        <v>833</v>
      </c>
      <c r="R586" s="9"/>
      <c r="S586" s="5"/>
    </row>
    <row r="587" spans="1:19">
      <c r="A587" s="8" t="s">
        <v>79</v>
      </c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7">
        <f>SUM(D587:L587)</f>
        <v>0</v>
      </c>
      <c r="O587" s="8" t="s">
        <v>3</v>
      </c>
      <c r="P587" s="7">
        <f>SUM(D588:D595)</f>
        <v>838</v>
      </c>
      <c r="R587" s="6" t="str">
        <f>A587</f>
        <v>Toledo</v>
      </c>
      <c r="S587" s="7">
        <f>SUM(P587:P595)</f>
        <v>8156</v>
      </c>
    </row>
    <row r="588" spans="1:19">
      <c r="A588" s="8" t="s">
        <v>79</v>
      </c>
      <c r="B588" s="8" t="s">
        <v>228</v>
      </c>
      <c r="C588" s="8" t="s">
        <v>1340</v>
      </c>
      <c r="D588" s="8">
        <v>170</v>
      </c>
      <c r="E588" s="8">
        <v>179</v>
      </c>
      <c r="F588" s="8">
        <v>210</v>
      </c>
      <c r="G588" s="8">
        <v>210</v>
      </c>
      <c r="H588" s="8">
        <v>191</v>
      </c>
      <c r="I588" s="8">
        <v>189</v>
      </c>
      <c r="J588" s="8">
        <v>219</v>
      </c>
      <c r="K588" s="8">
        <v>167</v>
      </c>
      <c r="L588" s="8">
        <v>233</v>
      </c>
      <c r="M588" s="7">
        <f t="shared" ref="M588:M595" si="65">SUM(D588:L588)</f>
        <v>1768</v>
      </c>
      <c r="O588" s="8" t="s">
        <v>4</v>
      </c>
      <c r="P588" s="7">
        <f>SUM(E588:E595)</f>
        <v>863</v>
      </c>
      <c r="R588" s="6"/>
      <c r="S588" s="7"/>
    </row>
    <row r="589" spans="1:19">
      <c r="A589" s="8" t="s">
        <v>79</v>
      </c>
      <c r="B589" s="8" t="s">
        <v>826</v>
      </c>
      <c r="C589" s="8" t="s">
        <v>1341</v>
      </c>
      <c r="D589" s="8">
        <v>217</v>
      </c>
      <c r="E589" s="8">
        <v>145</v>
      </c>
      <c r="F589" s="8">
        <v>192</v>
      </c>
      <c r="G589" s="8">
        <v>187</v>
      </c>
      <c r="H589" s="8">
        <v>197</v>
      </c>
      <c r="I589" s="8">
        <v>200</v>
      </c>
      <c r="J589" s="8">
        <v>149</v>
      </c>
      <c r="K589" s="8"/>
      <c r="L589" s="8"/>
      <c r="M589" s="7">
        <f t="shared" si="65"/>
        <v>1287</v>
      </c>
      <c r="O589" s="8" t="s">
        <v>5</v>
      </c>
      <c r="P589" s="7">
        <f>SUM(F588:F595)</f>
        <v>922</v>
      </c>
      <c r="R589" s="6"/>
      <c r="S589" s="7"/>
    </row>
    <row r="590" spans="1:19">
      <c r="A590" s="8" t="s">
        <v>79</v>
      </c>
      <c r="B590" s="8" t="s">
        <v>135</v>
      </c>
      <c r="C590" s="8" t="s">
        <v>1561</v>
      </c>
      <c r="D590" s="8">
        <v>165</v>
      </c>
      <c r="E590" s="8">
        <v>224</v>
      </c>
      <c r="F590" s="8">
        <v>183</v>
      </c>
      <c r="G590" s="8">
        <v>196</v>
      </c>
      <c r="H590" s="8">
        <v>212</v>
      </c>
      <c r="I590" s="8">
        <v>182</v>
      </c>
      <c r="J590" s="8">
        <v>190</v>
      </c>
      <c r="K590" s="8">
        <v>172</v>
      </c>
      <c r="L590" s="8">
        <v>172</v>
      </c>
      <c r="M590" s="7">
        <f t="shared" si="65"/>
        <v>1696</v>
      </c>
      <c r="O590" s="8" t="s">
        <v>6</v>
      </c>
      <c r="P590" s="7">
        <f>SUM(G588:G595)</f>
        <v>965</v>
      </c>
      <c r="R590" s="6"/>
      <c r="S590" s="7"/>
    </row>
    <row r="591" spans="1:19">
      <c r="A591" s="8" t="s">
        <v>79</v>
      </c>
      <c r="B591" s="8" t="s">
        <v>1167</v>
      </c>
      <c r="C591" s="8" t="s">
        <v>1342</v>
      </c>
      <c r="D591" s="8">
        <v>154</v>
      </c>
      <c r="E591" s="8">
        <v>180</v>
      </c>
      <c r="F591" s="8">
        <v>177</v>
      </c>
      <c r="G591" s="8">
        <v>210</v>
      </c>
      <c r="H591" s="8">
        <v>226</v>
      </c>
      <c r="I591" s="8">
        <v>169</v>
      </c>
      <c r="J591" s="8">
        <v>136</v>
      </c>
      <c r="K591" s="8"/>
      <c r="L591" s="8"/>
      <c r="M591" s="7">
        <f t="shared" si="65"/>
        <v>1252</v>
      </c>
      <c r="O591" s="8" t="s">
        <v>7</v>
      </c>
      <c r="P591" s="7">
        <f>SUM(H588:H595)</f>
        <v>1025</v>
      </c>
      <c r="R591" s="6"/>
      <c r="S591" s="7"/>
    </row>
    <row r="592" spans="1:19">
      <c r="A592" s="8" t="s">
        <v>79</v>
      </c>
      <c r="B592" s="8" t="s">
        <v>382</v>
      </c>
      <c r="C592" s="8" t="s">
        <v>1343</v>
      </c>
      <c r="D592" s="8">
        <v>132</v>
      </c>
      <c r="E592" s="8">
        <v>135</v>
      </c>
      <c r="F592" s="8"/>
      <c r="G592" s="8"/>
      <c r="H592" s="8"/>
      <c r="I592" s="8"/>
      <c r="J592" s="8">
        <v>152</v>
      </c>
      <c r="K592" s="8"/>
      <c r="L592" s="8"/>
      <c r="M592" s="7">
        <f t="shared" si="65"/>
        <v>419</v>
      </c>
      <c r="O592" s="8" t="s">
        <v>8</v>
      </c>
      <c r="P592" s="7">
        <f>SUM(I588:I595)</f>
        <v>899</v>
      </c>
      <c r="R592" s="6"/>
      <c r="S592" s="7"/>
    </row>
    <row r="593" spans="1:19">
      <c r="A593" s="8" t="s">
        <v>79</v>
      </c>
      <c r="B593" s="8" t="s">
        <v>751</v>
      </c>
      <c r="C593" s="8" t="s">
        <v>1344</v>
      </c>
      <c r="D593" s="8"/>
      <c r="E593" s="8"/>
      <c r="F593" s="8">
        <v>160</v>
      </c>
      <c r="G593" s="8">
        <v>162</v>
      </c>
      <c r="H593" s="8"/>
      <c r="I593" s="8"/>
      <c r="J593" s="8"/>
      <c r="K593" s="8">
        <v>164</v>
      </c>
      <c r="L593" s="8">
        <v>155</v>
      </c>
      <c r="M593" s="7">
        <f t="shared" si="65"/>
        <v>641</v>
      </c>
      <c r="O593" s="8" t="s">
        <v>9</v>
      </c>
      <c r="P593" s="7">
        <f>SUM(J588:J595)</f>
        <v>846</v>
      </c>
      <c r="R593" s="6"/>
      <c r="S593" s="7"/>
    </row>
    <row r="594" spans="1:19">
      <c r="A594" s="8" t="s">
        <v>79</v>
      </c>
      <c r="B594" s="8" t="s">
        <v>1338</v>
      </c>
      <c r="C594" s="8" t="s">
        <v>1345</v>
      </c>
      <c r="D594" s="8"/>
      <c r="E594" s="8"/>
      <c r="F594" s="8"/>
      <c r="G594" s="8"/>
      <c r="H594" s="8"/>
      <c r="I594" s="8"/>
      <c r="J594" s="8"/>
      <c r="K594" s="8">
        <v>202</v>
      </c>
      <c r="L594" s="8">
        <v>164</v>
      </c>
      <c r="M594" s="7">
        <f t="shared" si="65"/>
        <v>366</v>
      </c>
      <c r="O594" s="8" t="s">
        <v>10</v>
      </c>
      <c r="P594" s="7">
        <f>SUM(K588:K595)</f>
        <v>915</v>
      </c>
      <c r="R594" s="6"/>
      <c r="S594" s="7"/>
    </row>
    <row r="595" spans="1:19">
      <c r="A595" s="8" t="s">
        <v>79</v>
      </c>
      <c r="B595" s="8" t="s">
        <v>1339</v>
      </c>
      <c r="C595" s="8" t="s">
        <v>1035</v>
      </c>
      <c r="D595" s="8"/>
      <c r="E595" s="8"/>
      <c r="F595" s="8"/>
      <c r="G595" s="8"/>
      <c r="H595" s="8">
        <v>199</v>
      </c>
      <c r="I595" s="8">
        <v>159</v>
      </c>
      <c r="J595" s="8"/>
      <c r="K595" s="8">
        <v>210</v>
      </c>
      <c r="L595" s="8">
        <v>159</v>
      </c>
      <c r="M595" s="5">
        <f t="shared" si="65"/>
        <v>727</v>
      </c>
      <c r="O595" s="8" t="s">
        <v>11</v>
      </c>
      <c r="P595" s="7">
        <f>SUM(L588:L595)</f>
        <v>883</v>
      </c>
      <c r="R595" s="6"/>
      <c r="S595" s="7"/>
    </row>
    <row r="596" spans="1:19">
      <c r="A596" s="4" t="s">
        <v>80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5">
        <f>SUM(D596:L596)</f>
        <v>0</v>
      </c>
      <c r="O596" s="4" t="s">
        <v>3</v>
      </c>
      <c r="P596" s="5">
        <f>SUM(D597:D604)</f>
        <v>1000</v>
      </c>
      <c r="R596" s="9" t="str">
        <f>A596</f>
        <v>Urbana</v>
      </c>
      <c r="S596" s="5">
        <f>SUM(P596:P604)</f>
        <v>9058</v>
      </c>
    </row>
    <row r="597" spans="1:19">
      <c r="A597" s="4" t="s">
        <v>80</v>
      </c>
      <c r="B597" s="4" t="s">
        <v>143</v>
      </c>
      <c r="C597" s="4" t="s">
        <v>375</v>
      </c>
      <c r="D597" s="4"/>
      <c r="E597" s="4"/>
      <c r="F597" s="4">
        <v>264</v>
      </c>
      <c r="G597" s="4">
        <v>166</v>
      </c>
      <c r="H597" s="4">
        <v>179</v>
      </c>
      <c r="I597" s="4"/>
      <c r="J597" s="4">
        <v>163</v>
      </c>
      <c r="K597" s="4">
        <v>204</v>
      </c>
      <c r="L597" s="4">
        <v>179</v>
      </c>
      <c r="M597" s="5">
        <f t="shared" ref="M597:M604" si="66">SUM(D597:L597)</f>
        <v>1155</v>
      </c>
      <c r="O597" s="4" t="s">
        <v>4</v>
      </c>
      <c r="P597" s="5">
        <f>SUM(E597:E604)</f>
        <v>926</v>
      </c>
      <c r="R597" s="9"/>
      <c r="S597" s="5"/>
    </row>
    <row r="598" spans="1:19">
      <c r="A598" s="4" t="s">
        <v>80</v>
      </c>
      <c r="B598" s="4" t="s">
        <v>342</v>
      </c>
      <c r="C598" s="4" t="s">
        <v>376</v>
      </c>
      <c r="D598" s="4"/>
      <c r="E598" s="4">
        <v>202</v>
      </c>
      <c r="F598" s="4">
        <v>194</v>
      </c>
      <c r="G598" s="4">
        <v>206</v>
      </c>
      <c r="H598" s="4">
        <v>218</v>
      </c>
      <c r="I598" s="4">
        <v>195</v>
      </c>
      <c r="J598" s="4">
        <v>189</v>
      </c>
      <c r="K598" s="4">
        <v>165</v>
      </c>
      <c r="L598" s="4">
        <v>210</v>
      </c>
      <c r="M598" s="5">
        <f t="shared" si="66"/>
        <v>1579</v>
      </c>
      <c r="O598" s="4" t="s">
        <v>5</v>
      </c>
      <c r="P598" s="5">
        <f>SUM(F597:F604)</f>
        <v>1103</v>
      </c>
      <c r="R598" s="9"/>
      <c r="S598" s="5"/>
    </row>
    <row r="599" spans="1:19">
      <c r="A599" s="4" t="s">
        <v>80</v>
      </c>
      <c r="B599" s="4" t="s">
        <v>371</v>
      </c>
      <c r="C599" s="4" t="s">
        <v>138</v>
      </c>
      <c r="D599" s="4"/>
      <c r="E599" s="4"/>
      <c r="F599" s="4">
        <v>201</v>
      </c>
      <c r="G599" s="4">
        <v>248</v>
      </c>
      <c r="H599" s="4">
        <v>205</v>
      </c>
      <c r="I599" s="4">
        <v>211</v>
      </c>
      <c r="J599" s="4">
        <v>162</v>
      </c>
      <c r="K599" s="4">
        <v>194</v>
      </c>
      <c r="L599" s="4"/>
      <c r="M599" s="5">
        <f t="shared" si="66"/>
        <v>1221</v>
      </c>
      <c r="O599" s="4" t="s">
        <v>6</v>
      </c>
      <c r="P599" s="5">
        <f>SUM(G597:G604)</f>
        <v>1080</v>
      </c>
      <c r="R599" s="9"/>
      <c r="S599" s="5"/>
    </row>
    <row r="600" spans="1:19">
      <c r="A600" s="4" t="s">
        <v>80</v>
      </c>
      <c r="B600" s="4" t="s">
        <v>143</v>
      </c>
      <c r="C600" s="4" t="s">
        <v>377</v>
      </c>
      <c r="D600" s="4">
        <v>216</v>
      </c>
      <c r="E600" s="4">
        <v>173</v>
      </c>
      <c r="F600" s="4"/>
      <c r="G600" s="4"/>
      <c r="H600" s="4"/>
      <c r="I600" s="4">
        <v>191</v>
      </c>
      <c r="J600" s="4"/>
      <c r="K600" s="4"/>
      <c r="L600" s="4">
        <v>225</v>
      </c>
      <c r="M600" s="5">
        <f t="shared" si="66"/>
        <v>805</v>
      </c>
      <c r="O600" s="4" t="s">
        <v>7</v>
      </c>
      <c r="P600" s="5">
        <f>SUM(H597:H604)</f>
        <v>961</v>
      </c>
      <c r="R600" s="9"/>
      <c r="S600" s="5"/>
    </row>
    <row r="601" spans="1:19">
      <c r="A601" s="4" t="s">
        <v>80</v>
      </c>
      <c r="B601" s="4" t="s">
        <v>372</v>
      </c>
      <c r="C601" s="4" t="s">
        <v>378</v>
      </c>
      <c r="D601" s="4">
        <v>226</v>
      </c>
      <c r="E601" s="4">
        <v>171</v>
      </c>
      <c r="F601" s="4"/>
      <c r="G601" s="4"/>
      <c r="H601" s="4"/>
      <c r="I601" s="4">
        <v>221</v>
      </c>
      <c r="J601" s="4">
        <v>221</v>
      </c>
      <c r="K601" s="4">
        <v>175</v>
      </c>
      <c r="L601" s="4">
        <v>233</v>
      </c>
      <c r="M601" s="5">
        <f t="shared" si="66"/>
        <v>1247</v>
      </c>
      <c r="O601" s="4" t="s">
        <v>8</v>
      </c>
      <c r="P601" s="5">
        <f>SUM(I597:I604)</f>
        <v>1041</v>
      </c>
      <c r="R601" s="9"/>
      <c r="S601" s="5"/>
    </row>
    <row r="602" spans="1:19">
      <c r="A602" s="4" t="s">
        <v>80</v>
      </c>
      <c r="B602" s="4" t="s">
        <v>373</v>
      </c>
      <c r="C602" s="4" t="s">
        <v>378</v>
      </c>
      <c r="D602" s="4">
        <v>146</v>
      </c>
      <c r="E602" s="4"/>
      <c r="F602" s="4"/>
      <c r="G602" s="4"/>
      <c r="H602" s="4"/>
      <c r="I602" s="4"/>
      <c r="J602" s="4"/>
      <c r="K602" s="4"/>
      <c r="L602" s="4"/>
      <c r="M602" s="5">
        <f t="shared" si="66"/>
        <v>146</v>
      </c>
      <c r="O602" s="4" t="s">
        <v>9</v>
      </c>
      <c r="P602" s="5">
        <f>SUM(J597:J604)</f>
        <v>901</v>
      </c>
      <c r="R602" s="9"/>
      <c r="S602" s="5"/>
    </row>
    <row r="603" spans="1:19">
      <c r="A603" s="4" t="s">
        <v>80</v>
      </c>
      <c r="B603" s="4" t="s">
        <v>374</v>
      </c>
      <c r="C603" s="4" t="s">
        <v>379</v>
      </c>
      <c r="D603" s="4">
        <v>193</v>
      </c>
      <c r="E603" s="4">
        <v>189</v>
      </c>
      <c r="F603" s="4">
        <v>189</v>
      </c>
      <c r="G603" s="4">
        <v>246</v>
      </c>
      <c r="H603" s="4">
        <v>156</v>
      </c>
      <c r="I603" s="4"/>
      <c r="J603" s="4"/>
      <c r="K603" s="4"/>
      <c r="L603" s="4"/>
      <c r="M603" s="5">
        <f t="shared" si="66"/>
        <v>973</v>
      </c>
      <c r="O603" s="4" t="s">
        <v>10</v>
      </c>
      <c r="P603" s="5">
        <f>SUM(K597:K604)</f>
        <v>931</v>
      </c>
      <c r="R603" s="9"/>
      <c r="S603" s="5"/>
    </row>
    <row r="604" spans="1:19">
      <c r="A604" s="4" t="s">
        <v>80</v>
      </c>
      <c r="B604" s="4" t="s">
        <v>202</v>
      </c>
      <c r="C604" s="4" t="s">
        <v>380</v>
      </c>
      <c r="D604" s="4">
        <v>219</v>
      </c>
      <c r="E604" s="4">
        <v>191</v>
      </c>
      <c r="F604" s="4">
        <v>255</v>
      </c>
      <c r="G604" s="4">
        <v>214</v>
      </c>
      <c r="H604" s="4">
        <v>203</v>
      </c>
      <c r="I604" s="4">
        <v>223</v>
      </c>
      <c r="J604" s="4">
        <v>166</v>
      </c>
      <c r="K604" s="4">
        <v>193</v>
      </c>
      <c r="L604" s="4">
        <v>268</v>
      </c>
      <c r="M604" s="5">
        <f t="shared" si="66"/>
        <v>1932</v>
      </c>
      <c r="O604" s="4" t="s">
        <v>11</v>
      </c>
      <c r="P604" s="5">
        <f>SUM(L597:L604)</f>
        <v>1115</v>
      </c>
      <c r="R604" s="9"/>
      <c r="S604" s="5"/>
    </row>
    <row r="605" spans="1:19">
      <c r="A605" s="8" t="s">
        <v>81</v>
      </c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7">
        <f>SUM(D605:L605)</f>
        <v>0</v>
      </c>
      <c r="O605" s="8" t="s">
        <v>3</v>
      </c>
      <c r="P605" s="7">
        <f>SUM(D606:D613)</f>
        <v>957</v>
      </c>
      <c r="R605" s="6" t="str">
        <f>A605</f>
        <v>Vincennes</v>
      </c>
      <c r="S605" s="7">
        <f>SUM(P605:P613)</f>
        <v>9053</v>
      </c>
    </row>
    <row r="606" spans="1:19">
      <c r="A606" s="8" t="s">
        <v>81</v>
      </c>
      <c r="B606" s="8" t="s">
        <v>230</v>
      </c>
      <c r="C606" s="8" t="s">
        <v>827</v>
      </c>
      <c r="D606" s="8">
        <v>255</v>
      </c>
      <c r="E606" s="8">
        <v>254</v>
      </c>
      <c r="F606" s="8">
        <v>158</v>
      </c>
      <c r="G606" s="8"/>
      <c r="H606" s="8">
        <v>172</v>
      </c>
      <c r="I606" s="8"/>
      <c r="J606" s="8">
        <v>141</v>
      </c>
      <c r="K606" s="8"/>
      <c r="L606" s="8"/>
      <c r="M606" s="7">
        <f t="shared" ref="M606:M613" si="67">SUM(D606:L606)</f>
        <v>980</v>
      </c>
      <c r="O606" s="8" t="s">
        <v>4</v>
      </c>
      <c r="P606" s="7">
        <f>SUM(E606:E613)</f>
        <v>1069</v>
      </c>
      <c r="R606" s="6"/>
      <c r="S606" s="7"/>
    </row>
    <row r="607" spans="1:19">
      <c r="A607" s="8" t="s">
        <v>81</v>
      </c>
      <c r="B607" s="8" t="s">
        <v>325</v>
      </c>
      <c r="C607" s="8" t="s">
        <v>828</v>
      </c>
      <c r="D607" s="8"/>
      <c r="E607" s="8"/>
      <c r="F607" s="8"/>
      <c r="G607" s="8"/>
      <c r="H607" s="8"/>
      <c r="I607" s="8"/>
      <c r="J607" s="8"/>
      <c r="K607" s="8"/>
      <c r="L607" s="8"/>
      <c r="M607" s="7">
        <f t="shared" si="67"/>
        <v>0</v>
      </c>
      <c r="O607" s="8" t="s">
        <v>5</v>
      </c>
      <c r="P607" s="7">
        <f>SUM(F606:F613)</f>
        <v>1003</v>
      </c>
      <c r="R607" s="6"/>
      <c r="S607" s="7"/>
    </row>
    <row r="608" spans="1:19">
      <c r="A608" s="8" t="s">
        <v>81</v>
      </c>
      <c r="B608" s="8" t="s">
        <v>823</v>
      </c>
      <c r="C608" s="8" t="s">
        <v>829</v>
      </c>
      <c r="D608" s="8">
        <v>192</v>
      </c>
      <c r="E608" s="8">
        <v>237</v>
      </c>
      <c r="F608" s="8">
        <v>202</v>
      </c>
      <c r="G608" s="8">
        <v>198</v>
      </c>
      <c r="H608" s="8">
        <v>195</v>
      </c>
      <c r="I608" s="8">
        <v>245</v>
      </c>
      <c r="J608" s="8">
        <v>227</v>
      </c>
      <c r="K608" s="8">
        <v>192</v>
      </c>
      <c r="L608" s="8">
        <v>224</v>
      </c>
      <c r="M608" s="7">
        <f t="shared" si="67"/>
        <v>1912</v>
      </c>
      <c r="O608" s="8" t="s">
        <v>6</v>
      </c>
      <c r="P608" s="7">
        <f>SUM(G606:G613)</f>
        <v>1051</v>
      </c>
      <c r="R608" s="6"/>
      <c r="S608" s="7"/>
    </row>
    <row r="609" spans="1:19">
      <c r="A609" s="8" t="s">
        <v>81</v>
      </c>
      <c r="B609" s="8" t="s">
        <v>146</v>
      </c>
      <c r="C609" s="8" t="s">
        <v>830</v>
      </c>
      <c r="D609" s="8">
        <v>190</v>
      </c>
      <c r="E609" s="8">
        <v>223</v>
      </c>
      <c r="F609" s="8">
        <v>248</v>
      </c>
      <c r="G609" s="8">
        <v>202</v>
      </c>
      <c r="H609" s="8">
        <v>230</v>
      </c>
      <c r="I609" s="8">
        <v>279</v>
      </c>
      <c r="J609" s="8">
        <v>170</v>
      </c>
      <c r="K609" s="8">
        <v>222</v>
      </c>
      <c r="L609" s="8">
        <v>205</v>
      </c>
      <c r="M609" s="7">
        <f t="shared" si="67"/>
        <v>1969</v>
      </c>
      <c r="O609" s="8" t="s">
        <v>7</v>
      </c>
      <c r="P609" s="7">
        <f>SUM(H606:H613)</f>
        <v>989</v>
      </c>
      <c r="R609" s="6"/>
      <c r="S609" s="7"/>
    </row>
    <row r="610" spans="1:19">
      <c r="A610" s="8" t="s">
        <v>81</v>
      </c>
      <c r="B610" s="8" t="s">
        <v>824</v>
      </c>
      <c r="C610" s="8" t="s">
        <v>831</v>
      </c>
      <c r="D610" s="8"/>
      <c r="E610" s="8">
        <v>166</v>
      </c>
      <c r="F610" s="8"/>
      <c r="G610" s="8">
        <v>180</v>
      </c>
      <c r="H610" s="8"/>
      <c r="I610" s="8">
        <v>221</v>
      </c>
      <c r="J610" s="8">
        <v>176</v>
      </c>
      <c r="K610" s="8">
        <v>180</v>
      </c>
      <c r="L610" s="8">
        <v>241</v>
      </c>
      <c r="M610" s="7">
        <f t="shared" si="67"/>
        <v>1164</v>
      </c>
      <c r="O610" s="8" t="s">
        <v>8</v>
      </c>
      <c r="P610" s="7">
        <f>SUM(I606:I613)</f>
        <v>1118</v>
      </c>
      <c r="R610" s="6"/>
      <c r="S610" s="7"/>
    </row>
    <row r="611" spans="1:19">
      <c r="A611" s="8" t="s">
        <v>81</v>
      </c>
      <c r="B611" s="8" t="s">
        <v>825</v>
      </c>
      <c r="C611" s="8" t="s">
        <v>832</v>
      </c>
      <c r="D611" s="8">
        <v>172</v>
      </c>
      <c r="E611" s="8">
        <v>189</v>
      </c>
      <c r="F611" s="8">
        <v>190</v>
      </c>
      <c r="G611" s="8">
        <v>266</v>
      </c>
      <c r="H611" s="8">
        <v>188</v>
      </c>
      <c r="I611" s="8">
        <v>176</v>
      </c>
      <c r="J611" s="8"/>
      <c r="K611" s="8">
        <v>182</v>
      </c>
      <c r="L611" s="8">
        <v>162</v>
      </c>
      <c r="M611" s="7">
        <f t="shared" si="67"/>
        <v>1525</v>
      </c>
      <c r="O611" s="8" t="s">
        <v>9</v>
      </c>
      <c r="P611" s="7">
        <f>SUM(J606:J613)</f>
        <v>887</v>
      </c>
      <c r="R611" s="6"/>
      <c r="S611" s="7"/>
    </row>
    <row r="612" spans="1:19">
      <c r="A612" s="8" t="s">
        <v>81</v>
      </c>
      <c r="B612" s="8" t="s">
        <v>826</v>
      </c>
      <c r="C612" s="8" t="s">
        <v>833</v>
      </c>
      <c r="D612" s="8">
        <v>148</v>
      </c>
      <c r="E612" s="8"/>
      <c r="F612" s="8">
        <v>205</v>
      </c>
      <c r="G612" s="8">
        <v>205</v>
      </c>
      <c r="H612" s="8">
        <v>204</v>
      </c>
      <c r="I612" s="8">
        <v>197</v>
      </c>
      <c r="J612" s="8">
        <v>173</v>
      </c>
      <c r="K612" s="8">
        <v>205</v>
      </c>
      <c r="L612" s="8">
        <v>166</v>
      </c>
      <c r="M612" s="7">
        <f t="shared" si="67"/>
        <v>1503</v>
      </c>
      <c r="O612" s="8" t="s">
        <v>10</v>
      </c>
      <c r="P612" s="7">
        <f>SUM(K606:K613)</f>
        <v>981</v>
      </c>
      <c r="R612" s="6"/>
      <c r="S612" s="7"/>
    </row>
    <row r="613" spans="1:19">
      <c r="A613" s="8" t="s">
        <v>81</v>
      </c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5">
        <f t="shared" si="67"/>
        <v>0</v>
      </c>
      <c r="O613" s="8" t="s">
        <v>11</v>
      </c>
      <c r="P613" s="7">
        <f>SUM(L606:L613)</f>
        <v>998</v>
      </c>
      <c r="R613" s="6"/>
      <c r="S613" s="7"/>
    </row>
    <row r="614" spans="1:19">
      <c r="A614" s="4" t="s">
        <v>82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5">
        <f>SUM(D614:L614)</f>
        <v>0</v>
      </c>
      <c r="O614" s="4" t="s">
        <v>3</v>
      </c>
      <c r="P614" s="5">
        <f>SUM(D615:D622)</f>
        <v>918</v>
      </c>
      <c r="R614" s="9" t="str">
        <f>A614</f>
        <v>Waldorf</v>
      </c>
      <c r="S614" s="5">
        <f>SUM(P614:P622)</f>
        <v>8169</v>
      </c>
    </row>
    <row r="615" spans="1:19">
      <c r="A615" s="4" t="s">
        <v>82</v>
      </c>
      <c r="B615" s="4" t="s">
        <v>239</v>
      </c>
      <c r="C615" s="4" t="s">
        <v>242</v>
      </c>
      <c r="D615" s="4">
        <v>212</v>
      </c>
      <c r="E615" s="4">
        <v>188</v>
      </c>
      <c r="F615" s="4">
        <v>191</v>
      </c>
      <c r="G615" s="4">
        <v>178</v>
      </c>
      <c r="H615" s="4">
        <v>203</v>
      </c>
      <c r="I615" s="4">
        <v>191</v>
      </c>
      <c r="J615" s="4">
        <v>179</v>
      </c>
      <c r="K615" s="4">
        <v>190</v>
      </c>
      <c r="L615" s="4">
        <v>202</v>
      </c>
      <c r="M615" s="5">
        <f t="shared" ref="M615:M622" si="68">SUM(D615:L615)</f>
        <v>1734</v>
      </c>
      <c r="O615" s="4" t="s">
        <v>4</v>
      </c>
      <c r="P615" s="5">
        <f>SUM(E615:E622)</f>
        <v>976</v>
      </c>
      <c r="R615" s="9"/>
      <c r="S615" s="5"/>
    </row>
    <row r="616" spans="1:19">
      <c r="A616" s="4" t="s">
        <v>82</v>
      </c>
      <c r="B616" s="4" t="s">
        <v>240</v>
      </c>
      <c r="C616" s="4" t="s">
        <v>243</v>
      </c>
      <c r="D616" s="4">
        <v>203</v>
      </c>
      <c r="E616" s="4">
        <v>160</v>
      </c>
      <c r="F616" s="4">
        <v>136</v>
      </c>
      <c r="G616" s="4"/>
      <c r="H616" s="4"/>
      <c r="I616" s="4"/>
      <c r="J616" s="4">
        <v>172</v>
      </c>
      <c r="K616" s="4">
        <v>155</v>
      </c>
      <c r="L616" s="4">
        <v>200</v>
      </c>
      <c r="M616" s="5">
        <f t="shared" si="68"/>
        <v>1026</v>
      </c>
      <c r="O616" s="4" t="s">
        <v>5</v>
      </c>
      <c r="P616" s="5">
        <f>SUM(F615:F622)</f>
        <v>851</v>
      </c>
      <c r="R616" s="9"/>
      <c r="S616" s="5"/>
    </row>
    <row r="617" spans="1:19">
      <c r="A617" s="4" t="s">
        <v>82</v>
      </c>
      <c r="B617" s="4" t="s">
        <v>241</v>
      </c>
      <c r="C617" s="4" t="s">
        <v>244</v>
      </c>
      <c r="D617" s="4"/>
      <c r="E617" s="4"/>
      <c r="F617" s="4"/>
      <c r="G617" s="4"/>
      <c r="H617" s="4"/>
      <c r="I617" s="4"/>
      <c r="J617" s="4"/>
      <c r="K617" s="4"/>
      <c r="L617" s="4"/>
      <c r="M617" s="5">
        <f t="shared" si="68"/>
        <v>0</v>
      </c>
      <c r="O617" s="4" t="s">
        <v>6</v>
      </c>
      <c r="P617" s="5">
        <f>SUM(G615:G622)</f>
        <v>1016</v>
      </c>
      <c r="R617" s="9"/>
      <c r="S617" s="5"/>
    </row>
    <row r="618" spans="1:19">
      <c r="A618" s="4" t="s">
        <v>82</v>
      </c>
      <c r="B618" s="4" t="s">
        <v>193</v>
      </c>
      <c r="C618" s="4" t="s">
        <v>245</v>
      </c>
      <c r="D618" s="4"/>
      <c r="E618" s="4">
        <v>181</v>
      </c>
      <c r="F618" s="4">
        <v>143</v>
      </c>
      <c r="G618" s="4"/>
      <c r="H618" s="4"/>
      <c r="I618" s="4"/>
      <c r="J618" s="4"/>
      <c r="K618" s="4"/>
      <c r="L618" s="4"/>
      <c r="M618" s="5">
        <f t="shared" si="68"/>
        <v>324</v>
      </c>
      <c r="O618" s="4" t="s">
        <v>7</v>
      </c>
      <c r="P618" s="5">
        <f>SUM(H615:H622)</f>
        <v>792</v>
      </c>
      <c r="R618" s="9"/>
      <c r="S618" s="5"/>
    </row>
    <row r="619" spans="1:19">
      <c r="A619" s="4" t="s">
        <v>82</v>
      </c>
      <c r="B619" s="4" t="s">
        <v>147</v>
      </c>
      <c r="C619" s="4" t="s">
        <v>246</v>
      </c>
      <c r="D619" s="4">
        <v>167</v>
      </c>
      <c r="E619" s="4"/>
      <c r="F619" s="4"/>
      <c r="G619" s="4">
        <v>229</v>
      </c>
      <c r="H619" s="4">
        <v>150</v>
      </c>
      <c r="I619" s="4">
        <v>158</v>
      </c>
      <c r="J619" s="4">
        <v>183</v>
      </c>
      <c r="K619" s="4">
        <v>146</v>
      </c>
      <c r="L619" s="4">
        <v>180</v>
      </c>
      <c r="M619" s="5">
        <f t="shared" si="68"/>
        <v>1213</v>
      </c>
      <c r="O619" s="4" t="s">
        <v>8</v>
      </c>
      <c r="P619" s="5">
        <f>SUM(I615:I622)</f>
        <v>881</v>
      </c>
      <c r="R619" s="9"/>
      <c r="S619" s="5"/>
    </row>
    <row r="620" spans="1:19">
      <c r="A620" s="4" t="s">
        <v>82</v>
      </c>
      <c r="B620" s="4" t="s">
        <v>143</v>
      </c>
      <c r="C620" s="4" t="s">
        <v>247</v>
      </c>
      <c r="D620" s="4">
        <v>157</v>
      </c>
      <c r="E620" s="4">
        <v>232</v>
      </c>
      <c r="F620" s="4">
        <v>222</v>
      </c>
      <c r="G620" s="4">
        <v>178</v>
      </c>
      <c r="H620" s="4">
        <v>141</v>
      </c>
      <c r="I620" s="4">
        <v>171</v>
      </c>
      <c r="J620" s="4">
        <v>190</v>
      </c>
      <c r="K620" s="4">
        <v>139</v>
      </c>
      <c r="L620" s="4">
        <v>234</v>
      </c>
      <c r="M620" s="5">
        <f t="shared" si="68"/>
        <v>1664</v>
      </c>
      <c r="O620" s="4" t="s">
        <v>9</v>
      </c>
      <c r="P620" s="5">
        <f>SUM(J615:J622)</f>
        <v>900</v>
      </c>
      <c r="R620" s="9"/>
      <c r="S620" s="5"/>
    </row>
    <row r="621" spans="1:19">
      <c r="A621" s="4" t="s">
        <v>82</v>
      </c>
      <c r="B621" s="4" t="s">
        <v>208</v>
      </c>
      <c r="C621" s="4" t="s">
        <v>248</v>
      </c>
      <c r="D621" s="4">
        <v>179</v>
      </c>
      <c r="E621" s="4">
        <v>215</v>
      </c>
      <c r="F621" s="4">
        <v>159</v>
      </c>
      <c r="G621" s="4">
        <v>256</v>
      </c>
      <c r="H621" s="4">
        <v>159</v>
      </c>
      <c r="I621" s="4">
        <v>190</v>
      </c>
      <c r="J621" s="4">
        <v>176</v>
      </c>
      <c r="K621" s="4">
        <v>177</v>
      </c>
      <c r="L621" s="4">
        <v>212</v>
      </c>
      <c r="M621" s="5">
        <f t="shared" si="68"/>
        <v>1723</v>
      </c>
      <c r="O621" s="4" t="s">
        <v>10</v>
      </c>
      <c r="P621" s="5">
        <f>SUM(K615:K622)</f>
        <v>807</v>
      </c>
      <c r="R621" s="9"/>
      <c r="S621" s="5"/>
    </row>
    <row r="622" spans="1:19">
      <c r="A622" s="4" t="s">
        <v>82</v>
      </c>
      <c r="B622" s="4" t="s">
        <v>1487</v>
      </c>
      <c r="C622" s="4" t="s">
        <v>1540</v>
      </c>
      <c r="D622" s="4"/>
      <c r="E622" s="4"/>
      <c r="F622" s="4"/>
      <c r="G622" s="4">
        <v>175</v>
      </c>
      <c r="H622" s="4">
        <v>139</v>
      </c>
      <c r="I622" s="4">
        <v>171</v>
      </c>
      <c r="J622" s="4"/>
      <c r="K622" s="4"/>
      <c r="L622" s="4"/>
      <c r="M622" s="5">
        <f t="shared" si="68"/>
        <v>485</v>
      </c>
      <c r="O622" s="4" t="s">
        <v>11</v>
      </c>
      <c r="P622" s="5">
        <f>SUM(L615:L622)</f>
        <v>1028</v>
      </c>
      <c r="R622" s="9"/>
      <c r="S622" s="5"/>
    </row>
    <row r="623" spans="1:19">
      <c r="A623" s="8" t="s">
        <v>83</v>
      </c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7">
        <f>SUM(D623:L623)</f>
        <v>0</v>
      </c>
      <c r="O623" s="8" t="s">
        <v>3</v>
      </c>
      <c r="P623" s="7">
        <f>SUM(D624:D631)</f>
        <v>1008</v>
      </c>
      <c r="R623" s="6" t="str">
        <f>A623</f>
        <v>Webber International</v>
      </c>
      <c r="S623" s="7">
        <f>SUM(P623:P631)</f>
        <v>9275</v>
      </c>
    </row>
    <row r="624" spans="1:19">
      <c r="A624" s="8" t="s">
        <v>83</v>
      </c>
      <c r="B624" s="8" t="s">
        <v>381</v>
      </c>
      <c r="C624" s="8" t="s">
        <v>386</v>
      </c>
      <c r="D624" s="8">
        <v>179</v>
      </c>
      <c r="E624" s="8">
        <v>214</v>
      </c>
      <c r="F624" s="8">
        <v>212</v>
      </c>
      <c r="G624" s="8">
        <v>212</v>
      </c>
      <c r="H624" s="8">
        <v>187</v>
      </c>
      <c r="I624" s="8">
        <v>224</v>
      </c>
      <c r="J624" s="8">
        <v>225</v>
      </c>
      <c r="K624" s="8">
        <v>205</v>
      </c>
      <c r="L624" s="8">
        <v>203</v>
      </c>
      <c r="M624" s="7">
        <f t="shared" ref="M624:M631" si="69">SUM(D624:L624)</f>
        <v>1861</v>
      </c>
      <c r="O624" s="8" t="s">
        <v>4</v>
      </c>
      <c r="P624" s="7">
        <f>SUM(E624:E631)</f>
        <v>1177</v>
      </c>
      <c r="R624" s="6"/>
      <c r="S624" s="7"/>
    </row>
    <row r="625" spans="1:19">
      <c r="A625" s="8" t="s">
        <v>83</v>
      </c>
      <c r="B625" s="8" t="s">
        <v>207</v>
      </c>
      <c r="C625" s="8" t="s">
        <v>1514</v>
      </c>
      <c r="D625" s="8">
        <v>176</v>
      </c>
      <c r="E625" s="8">
        <v>210</v>
      </c>
      <c r="F625" s="8">
        <v>166</v>
      </c>
      <c r="G625" s="8"/>
      <c r="H625" s="8"/>
      <c r="I625" s="8"/>
      <c r="J625" s="8">
        <v>180</v>
      </c>
      <c r="K625" s="8">
        <v>143</v>
      </c>
      <c r="L625" s="8"/>
      <c r="M625" s="7">
        <f t="shared" si="69"/>
        <v>875</v>
      </c>
      <c r="O625" s="8" t="s">
        <v>5</v>
      </c>
      <c r="P625" s="7">
        <f>SUM(F624:F631)</f>
        <v>967</v>
      </c>
      <c r="R625" s="6"/>
      <c r="S625" s="7"/>
    </row>
    <row r="626" spans="1:19">
      <c r="A626" s="8" t="s">
        <v>83</v>
      </c>
      <c r="B626" s="8" t="s">
        <v>229</v>
      </c>
      <c r="C626" s="8" t="s">
        <v>387</v>
      </c>
      <c r="D626" s="8">
        <v>193</v>
      </c>
      <c r="E626" s="8">
        <v>243</v>
      </c>
      <c r="F626" s="8">
        <v>161</v>
      </c>
      <c r="G626" s="8"/>
      <c r="H626" s="8">
        <v>186</v>
      </c>
      <c r="I626" s="8">
        <v>200</v>
      </c>
      <c r="J626" s="8"/>
      <c r="K626" s="8"/>
      <c r="L626" s="8">
        <v>169</v>
      </c>
      <c r="M626" s="7">
        <f t="shared" si="69"/>
        <v>1152</v>
      </c>
      <c r="O626" s="8" t="s">
        <v>6</v>
      </c>
      <c r="P626" s="7">
        <f>SUM(G624:G631)</f>
        <v>1025</v>
      </c>
      <c r="R626" s="6"/>
      <c r="S626" s="7"/>
    </row>
    <row r="627" spans="1:19">
      <c r="A627" s="8" t="s">
        <v>83</v>
      </c>
      <c r="B627" s="8" t="s">
        <v>382</v>
      </c>
      <c r="C627" s="8" t="s">
        <v>383</v>
      </c>
      <c r="D627" s="8"/>
      <c r="E627" s="8"/>
      <c r="F627" s="8"/>
      <c r="G627" s="8"/>
      <c r="H627" s="8"/>
      <c r="I627" s="8"/>
      <c r="J627" s="8"/>
      <c r="K627" s="8"/>
      <c r="L627" s="8">
        <v>178</v>
      </c>
      <c r="M627" s="7">
        <f t="shared" si="69"/>
        <v>178</v>
      </c>
      <c r="O627" s="8" t="s">
        <v>7</v>
      </c>
      <c r="P627" s="7">
        <f>SUM(H624:H631)</f>
        <v>1075</v>
      </c>
      <c r="R627" s="6"/>
      <c r="S627" s="7"/>
    </row>
    <row r="628" spans="1:19">
      <c r="A628" s="8" t="s">
        <v>83</v>
      </c>
      <c r="B628" s="8" t="s">
        <v>228</v>
      </c>
      <c r="C628" s="8" t="s">
        <v>431</v>
      </c>
      <c r="D628" s="8">
        <v>224</v>
      </c>
      <c r="E628" s="8">
        <v>279</v>
      </c>
      <c r="F628" s="8">
        <v>239</v>
      </c>
      <c r="G628" s="8">
        <v>208</v>
      </c>
      <c r="H628" s="8">
        <v>222</v>
      </c>
      <c r="I628" s="8">
        <v>251</v>
      </c>
      <c r="J628" s="8">
        <v>192</v>
      </c>
      <c r="K628" s="8">
        <v>245</v>
      </c>
      <c r="L628" s="8">
        <v>199</v>
      </c>
      <c r="M628" s="7">
        <f t="shared" si="69"/>
        <v>2059</v>
      </c>
      <c r="O628" s="8" t="s">
        <v>8</v>
      </c>
      <c r="P628" s="7">
        <f>SUM(I624:I631)</f>
        <v>1090</v>
      </c>
      <c r="R628" s="6"/>
      <c r="S628" s="7"/>
    </row>
    <row r="629" spans="1:19">
      <c r="A629" s="8" t="s">
        <v>83</v>
      </c>
      <c r="B629" s="8" t="s">
        <v>1365</v>
      </c>
      <c r="C629" s="8" t="s">
        <v>1515</v>
      </c>
      <c r="D629" s="8">
        <v>236</v>
      </c>
      <c r="E629" s="8">
        <v>231</v>
      </c>
      <c r="F629" s="8">
        <v>189</v>
      </c>
      <c r="G629" s="8">
        <v>201</v>
      </c>
      <c r="H629" s="8">
        <v>216</v>
      </c>
      <c r="I629" s="8">
        <v>194</v>
      </c>
      <c r="J629" s="8">
        <v>202</v>
      </c>
      <c r="K629" s="8">
        <v>172</v>
      </c>
      <c r="L629" s="8"/>
      <c r="M629" s="7">
        <f t="shared" si="69"/>
        <v>1641</v>
      </c>
      <c r="O629" s="8" t="s">
        <v>9</v>
      </c>
      <c r="P629" s="7">
        <f>SUM(J624:J631)</f>
        <v>1055</v>
      </c>
      <c r="R629" s="6"/>
      <c r="S629" s="7"/>
    </row>
    <row r="630" spans="1:19">
      <c r="A630" s="8" t="s">
        <v>83</v>
      </c>
      <c r="B630" s="8" t="s">
        <v>321</v>
      </c>
      <c r="C630" s="8" t="s">
        <v>388</v>
      </c>
      <c r="D630" s="8"/>
      <c r="E630" s="8"/>
      <c r="F630" s="8"/>
      <c r="G630" s="8">
        <v>207</v>
      </c>
      <c r="H630" s="8">
        <v>264</v>
      </c>
      <c r="I630" s="8">
        <v>221</v>
      </c>
      <c r="J630" s="8"/>
      <c r="K630" s="8"/>
      <c r="L630" s="8">
        <v>203</v>
      </c>
      <c r="M630" s="7">
        <f t="shared" si="69"/>
        <v>895</v>
      </c>
      <c r="O630" s="8" t="s">
        <v>10</v>
      </c>
      <c r="P630" s="7">
        <f>SUM(K624:K631)</f>
        <v>926</v>
      </c>
      <c r="R630" s="6"/>
      <c r="S630" s="7"/>
    </row>
    <row r="631" spans="1:19">
      <c r="A631" s="8" t="s">
        <v>83</v>
      </c>
      <c r="B631" s="8" t="s">
        <v>1516</v>
      </c>
      <c r="C631" s="8" t="s">
        <v>1517</v>
      </c>
      <c r="D631" s="8"/>
      <c r="E631" s="8"/>
      <c r="F631" s="8"/>
      <c r="G631" s="8">
        <v>197</v>
      </c>
      <c r="H631" s="8"/>
      <c r="I631" s="8"/>
      <c r="J631" s="8">
        <v>256</v>
      </c>
      <c r="K631" s="8">
        <v>161</v>
      </c>
      <c r="L631" s="8"/>
      <c r="M631" s="5">
        <f t="shared" si="69"/>
        <v>614</v>
      </c>
      <c r="O631" s="8" t="s">
        <v>11</v>
      </c>
      <c r="P631" s="7">
        <f>SUM(L624:L631)</f>
        <v>952</v>
      </c>
      <c r="R631" s="6"/>
      <c r="S631" s="7"/>
    </row>
    <row r="632" spans="1:19">
      <c r="A632" s="4" t="s">
        <v>84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5">
        <f>SUM(D632:L632)</f>
        <v>0</v>
      </c>
      <c r="O632" s="4" t="s">
        <v>3</v>
      </c>
      <c r="P632" s="5">
        <f>SUM(D633:D640)</f>
        <v>899</v>
      </c>
      <c r="R632" s="9" t="str">
        <f>A632</f>
        <v>Wichita State</v>
      </c>
      <c r="S632" s="5">
        <f>SUM(P632:P640)</f>
        <v>8830</v>
      </c>
    </row>
    <row r="633" spans="1:19">
      <c r="A633" s="4" t="s">
        <v>84</v>
      </c>
      <c r="B633" s="4" t="s">
        <v>158</v>
      </c>
      <c r="C633" s="4" t="s">
        <v>752</v>
      </c>
      <c r="D633" s="4"/>
      <c r="E633" s="4"/>
      <c r="F633" s="4"/>
      <c r="G633" s="4">
        <v>208</v>
      </c>
      <c r="H633" s="4">
        <v>205</v>
      </c>
      <c r="I633" s="4">
        <v>185</v>
      </c>
      <c r="J633" s="4"/>
      <c r="K633" s="4">
        <v>172</v>
      </c>
      <c r="L633" s="4"/>
      <c r="M633" s="5">
        <f t="shared" ref="M633:M640" si="70">SUM(D633:L633)</f>
        <v>770</v>
      </c>
      <c r="O633" s="4" t="s">
        <v>4</v>
      </c>
      <c r="P633" s="5">
        <f>SUM(E633:E640)</f>
        <v>1023</v>
      </c>
      <c r="R633" s="9"/>
      <c r="S633" s="5"/>
    </row>
    <row r="634" spans="1:19">
      <c r="A634" s="4" t="s">
        <v>84</v>
      </c>
      <c r="B634" s="4" t="s">
        <v>748</v>
      </c>
      <c r="C634" s="4" t="s">
        <v>753</v>
      </c>
      <c r="D634" s="4">
        <v>188</v>
      </c>
      <c r="E634" s="4">
        <v>254</v>
      </c>
      <c r="F634" s="4">
        <v>243</v>
      </c>
      <c r="G634" s="4">
        <v>174</v>
      </c>
      <c r="H634" s="4">
        <v>225</v>
      </c>
      <c r="I634" s="4">
        <v>180</v>
      </c>
      <c r="J634" s="4">
        <v>235</v>
      </c>
      <c r="K634" s="4">
        <v>173</v>
      </c>
      <c r="L634" s="4">
        <v>200</v>
      </c>
      <c r="M634" s="5">
        <f t="shared" si="70"/>
        <v>1872</v>
      </c>
      <c r="O634" s="4" t="s">
        <v>5</v>
      </c>
      <c r="P634" s="5">
        <f>SUM(F633:F640)</f>
        <v>1073</v>
      </c>
      <c r="R634" s="9"/>
      <c r="S634" s="5"/>
    </row>
    <row r="635" spans="1:19">
      <c r="A635" s="4" t="s">
        <v>84</v>
      </c>
      <c r="B635" s="4" t="s">
        <v>749</v>
      </c>
      <c r="C635" s="4" t="s">
        <v>754</v>
      </c>
      <c r="D635" s="4"/>
      <c r="E635" s="4"/>
      <c r="F635" s="4"/>
      <c r="G635" s="4"/>
      <c r="H635" s="4">
        <v>168</v>
      </c>
      <c r="I635" s="4"/>
      <c r="J635" s="4">
        <v>183</v>
      </c>
      <c r="K635" s="4">
        <v>223</v>
      </c>
      <c r="L635" s="4">
        <v>230</v>
      </c>
      <c r="M635" s="5">
        <f t="shared" si="70"/>
        <v>804</v>
      </c>
      <c r="O635" s="4" t="s">
        <v>6</v>
      </c>
      <c r="P635" s="5">
        <f>SUM(G633:G640)</f>
        <v>993</v>
      </c>
      <c r="R635" s="9"/>
      <c r="S635" s="5"/>
    </row>
    <row r="636" spans="1:19">
      <c r="A636" s="4" t="s">
        <v>84</v>
      </c>
      <c r="B636" s="4" t="s">
        <v>146</v>
      </c>
      <c r="C636" s="4" t="s">
        <v>755</v>
      </c>
      <c r="D636" s="4">
        <v>184</v>
      </c>
      <c r="E636" s="4">
        <v>212</v>
      </c>
      <c r="F636" s="4">
        <v>241</v>
      </c>
      <c r="G636" s="4">
        <v>203</v>
      </c>
      <c r="H636" s="4">
        <v>215</v>
      </c>
      <c r="I636" s="4">
        <v>158</v>
      </c>
      <c r="J636" s="4">
        <v>209</v>
      </c>
      <c r="K636" s="4">
        <v>186</v>
      </c>
      <c r="L636" s="4">
        <v>196</v>
      </c>
      <c r="M636" s="5">
        <f t="shared" si="70"/>
        <v>1804</v>
      </c>
      <c r="O636" s="4" t="s">
        <v>7</v>
      </c>
      <c r="P636" s="5">
        <f>SUM(H633:H640)</f>
        <v>975</v>
      </c>
      <c r="R636" s="9"/>
      <c r="S636" s="5"/>
    </row>
    <row r="637" spans="1:19">
      <c r="A637" s="4" t="s">
        <v>84</v>
      </c>
      <c r="B637" s="4" t="s">
        <v>400</v>
      </c>
      <c r="C637" s="4" t="s">
        <v>756</v>
      </c>
      <c r="D637" s="4">
        <v>125</v>
      </c>
      <c r="E637" s="4"/>
      <c r="F637" s="4"/>
      <c r="G637" s="4"/>
      <c r="H637" s="4"/>
      <c r="I637" s="4">
        <v>216</v>
      </c>
      <c r="J637" s="4"/>
      <c r="K637" s="4"/>
      <c r="L637" s="4">
        <v>222</v>
      </c>
      <c r="M637" s="5">
        <f t="shared" si="70"/>
        <v>563</v>
      </c>
      <c r="O637" s="4" t="s">
        <v>8</v>
      </c>
      <c r="P637" s="5">
        <f>SUM(I633:I640)</f>
        <v>958</v>
      </c>
      <c r="R637" s="9"/>
      <c r="S637" s="5"/>
    </row>
    <row r="638" spans="1:19">
      <c r="A638" s="4" t="s">
        <v>84</v>
      </c>
      <c r="B638" s="4" t="s">
        <v>750</v>
      </c>
      <c r="C638" s="4" t="s">
        <v>757</v>
      </c>
      <c r="D638" s="4">
        <v>213</v>
      </c>
      <c r="E638" s="4">
        <v>187</v>
      </c>
      <c r="F638" s="4">
        <v>185</v>
      </c>
      <c r="G638" s="4"/>
      <c r="H638" s="4"/>
      <c r="I638" s="4">
        <v>219</v>
      </c>
      <c r="J638" s="4"/>
      <c r="K638" s="4"/>
      <c r="L638" s="4">
        <v>149</v>
      </c>
      <c r="M638" s="5">
        <f t="shared" si="70"/>
        <v>953</v>
      </c>
      <c r="O638" s="4" t="s">
        <v>9</v>
      </c>
      <c r="P638" s="5">
        <f>SUM(J633:J640)</f>
        <v>989</v>
      </c>
      <c r="R638" s="9"/>
      <c r="S638" s="5"/>
    </row>
    <row r="639" spans="1:19">
      <c r="A639" s="4" t="s">
        <v>84</v>
      </c>
      <c r="B639" s="4" t="s">
        <v>751</v>
      </c>
      <c r="C639" s="4" t="s">
        <v>758</v>
      </c>
      <c r="D639" s="4">
        <v>189</v>
      </c>
      <c r="E639" s="4">
        <v>194</v>
      </c>
      <c r="F639" s="4">
        <v>190</v>
      </c>
      <c r="G639" s="4">
        <v>162</v>
      </c>
      <c r="H639" s="4"/>
      <c r="I639" s="4"/>
      <c r="J639" s="4">
        <v>155</v>
      </c>
      <c r="K639" s="4"/>
      <c r="L639" s="4"/>
      <c r="M639" s="5">
        <f t="shared" si="70"/>
        <v>890</v>
      </c>
      <c r="O639" s="4" t="s">
        <v>10</v>
      </c>
      <c r="P639" s="5">
        <f>SUM(K633:K640)</f>
        <v>923</v>
      </c>
      <c r="R639" s="9"/>
      <c r="S639" s="5"/>
    </row>
    <row r="640" spans="1:19">
      <c r="A640" s="4" t="s">
        <v>84</v>
      </c>
      <c r="B640" s="4" t="s">
        <v>229</v>
      </c>
      <c r="C640" s="4" t="s">
        <v>759</v>
      </c>
      <c r="D640" s="4"/>
      <c r="E640" s="4">
        <v>176</v>
      </c>
      <c r="F640" s="4">
        <v>214</v>
      </c>
      <c r="G640" s="4">
        <v>246</v>
      </c>
      <c r="H640" s="4">
        <v>162</v>
      </c>
      <c r="I640" s="4"/>
      <c r="J640" s="4">
        <v>207</v>
      </c>
      <c r="K640" s="4">
        <v>169</v>
      </c>
      <c r="L640" s="4"/>
      <c r="M640" s="5">
        <f t="shared" si="70"/>
        <v>1174</v>
      </c>
      <c r="O640" s="4" t="s">
        <v>11</v>
      </c>
      <c r="P640" s="5">
        <f>SUM(L633:L640)</f>
        <v>997</v>
      </c>
      <c r="R640" s="9"/>
      <c r="S640" s="5"/>
    </row>
    <row r="641" spans="1:19">
      <c r="A641" s="8" t="s">
        <v>85</v>
      </c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7">
        <f>SUM(D641:L641)</f>
        <v>0</v>
      </c>
      <c r="O641" s="8" t="s">
        <v>3</v>
      </c>
      <c r="P641" s="7">
        <f>SUM(D642:D649)</f>
        <v>927</v>
      </c>
      <c r="R641" s="6" t="str">
        <f>A641</f>
        <v>William Paterson</v>
      </c>
      <c r="S641" s="7">
        <f>SUM(P641:P649)</f>
        <v>8809</v>
      </c>
    </row>
    <row r="642" spans="1:19">
      <c r="A642" s="8" t="s">
        <v>85</v>
      </c>
      <c r="B642" s="8" t="s">
        <v>191</v>
      </c>
      <c r="C642" s="8" t="s">
        <v>250</v>
      </c>
      <c r="D642" s="8"/>
      <c r="E642" s="8"/>
      <c r="F642" s="8"/>
      <c r="G642" s="8">
        <v>165</v>
      </c>
      <c r="H642" s="8"/>
      <c r="I642" s="8"/>
      <c r="J642" s="8"/>
      <c r="K642" s="8">
        <v>185</v>
      </c>
      <c r="L642" s="8">
        <v>170</v>
      </c>
      <c r="M642" s="7">
        <f t="shared" ref="M642:M649" si="71">SUM(D642:L642)</f>
        <v>520</v>
      </c>
      <c r="O642" s="8" t="s">
        <v>4</v>
      </c>
      <c r="P642" s="7">
        <f>SUM(E642:E649)</f>
        <v>917</v>
      </c>
      <c r="R642" s="6"/>
      <c r="S642" s="7"/>
    </row>
    <row r="643" spans="1:19">
      <c r="A643" s="8" t="s">
        <v>85</v>
      </c>
      <c r="B643" s="8" t="s">
        <v>249</v>
      </c>
      <c r="C643" s="8" t="s">
        <v>251</v>
      </c>
      <c r="D643" s="8">
        <v>175</v>
      </c>
      <c r="E643" s="8"/>
      <c r="F643" s="8"/>
      <c r="G643" s="8"/>
      <c r="H643" s="8">
        <v>194</v>
      </c>
      <c r="I643" s="8"/>
      <c r="J643" s="8"/>
      <c r="K643" s="8"/>
      <c r="L643" s="8"/>
      <c r="M643" s="7">
        <f t="shared" si="71"/>
        <v>369</v>
      </c>
      <c r="O643" s="8" t="s">
        <v>5</v>
      </c>
      <c r="P643" s="7">
        <f>SUM(F642:F649)</f>
        <v>1030</v>
      </c>
      <c r="R643" s="6"/>
      <c r="S643" s="7"/>
    </row>
    <row r="644" spans="1:19">
      <c r="A644" s="8" t="s">
        <v>85</v>
      </c>
      <c r="B644" s="8" t="s">
        <v>249</v>
      </c>
      <c r="C644" s="8" t="s">
        <v>252</v>
      </c>
      <c r="D644" s="8">
        <v>175</v>
      </c>
      <c r="E644" s="8">
        <v>206</v>
      </c>
      <c r="F644" s="8">
        <v>235</v>
      </c>
      <c r="G644" s="8">
        <v>236</v>
      </c>
      <c r="H644" s="8">
        <v>212</v>
      </c>
      <c r="I644" s="8">
        <v>214</v>
      </c>
      <c r="J644" s="8">
        <v>170</v>
      </c>
      <c r="K644" s="8">
        <v>174</v>
      </c>
      <c r="L644" s="8">
        <v>237</v>
      </c>
      <c r="M644" s="7">
        <f t="shared" si="71"/>
        <v>1859</v>
      </c>
      <c r="O644" s="8" t="s">
        <v>6</v>
      </c>
      <c r="P644" s="7">
        <f>SUM(G642:G649)</f>
        <v>1054</v>
      </c>
      <c r="R644" s="6"/>
      <c r="S644" s="7"/>
    </row>
    <row r="645" spans="1:19">
      <c r="A645" s="8" t="s">
        <v>85</v>
      </c>
      <c r="B645" s="8" t="s">
        <v>167</v>
      </c>
      <c r="C645" s="8" t="s">
        <v>253</v>
      </c>
      <c r="D645" s="8"/>
      <c r="E645" s="8"/>
      <c r="F645" s="8"/>
      <c r="G645" s="8"/>
      <c r="H645" s="8"/>
      <c r="I645" s="8"/>
      <c r="J645" s="8"/>
      <c r="K645" s="8"/>
      <c r="L645" s="8"/>
      <c r="M645" s="7">
        <f t="shared" si="71"/>
        <v>0</v>
      </c>
      <c r="O645" s="8" t="s">
        <v>7</v>
      </c>
      <c r="P645" s="7">
        <f>SUM(H642:H649)</f>
        <v>968</v>
      </c>
      <c r="R645" s="6"/>
      <c r="S645" s="7"/>
    </row>
    <row r="646" spans="1:19">
      <c r="A646" s="8" t="s">
        <v>85</v>
      </c>
      <c r="B646" s="8" t="s">
        <v>228</v>
      </c>
      <c r="C646" s="8" t="s">
        <v>254</v>
      </c>
      <c r="D646" s="8">
        <v>195</v>
      </c>
      <c r="E646" s="8">
        <v>185</v>
      </c>
      <c r="F646" s="8">
        <v>200</v>
      </c>
      <c r="G646" s="8">
        <v>233</v>
      </c>
      <c r="H646" s="8">
        <v>187</v>
      </c>
      <c r="I646" s="8">
        <v>239</v>
      </c>
      <c r="J646" s="8">
        <v>213</v>
      </c>
      <c r="K646" s="8">
        <v>185</v>
      </c>
      <c r="L646" s="8">
        <v>189</v>
      </c>
      <c r="M646" s="7">
        <f t="shared" si="71"/>
        <v>1826</v>
      </c>
      <c r="O646" s="8" t="s">
        <v>8</v>
      </c>
      <c r="P646" s="7">
        <f>SUM(I642:I649)</f>
        <v>1031</v>
      </c>
      <c r="R646" s="6"/>
      <c r="S646" s="7"/>
    </row>
    <row r="647" spans="1:19">
      <c r="A647" s="8" t="s">
        <v>85</v>
      </c>
      <c r="B647" s="8" t="s">
        <v>229</v>
      </c>
      <c r="C647" s="8" t="s">
        <v>255</v>
      </c>
      <c r="D647" s="8"/>
      <c r="E647" s="8">
        <v>177</v>
      </c>
      <c r="F647" s="8">
        <v>229</v>
      </c>
      <c r="G647" s="8">
        <v>188</v>
      </c>
      <c r="H647" s="8">
        <v>193</v>
      </c>
      <c r="I647" s="8">
        <v>179</v>
      </c>
      <c r="J647" s="8">
        <v>177</v>
      </c>
      <c r="K647" s="8">
        <v>179</v>
      </c>
      <c r="L647" s="8">
        <v>215</v>
      </c>
      <c r="M647" s="7">
        <f t="shared" si="71"/>
        <v>1537</v>
      </c>
      <c r="O647" s="8" t="s">
        <v>9</v>
      </c>
      <c r="P647" s="7">
        <f>SUM(J642:J649)</f>
        <v>918</v>
      </c>
      <c r="R647" s="6"/>
      <c r="S647" s="7"/>
    </row>
    <row r="648" spans="1:19">
      <c r="A648" s="8" t="s">
        <v>85</v>
      </c>
      <c r="B648" s="8" t="s">
        <v>133</v>
      </c>
      <c r="C648" s="8" t="s">
        <v>256</v>
      </c>
      <c r="D648" s="8">
        <v>205</v>
      </c>
      <c r="E648" s="8">
        <v>166</v>
      </c>
      <c r="F648" s="8">
        <v>193</v>
      </c>
      <c r="G648" s="8">
        <v>232</v>
      </c>
      <c r="H648" s="8">
        <v>182</v>
      </c>
      <c r="I648" s="8">
        <v>233</v>
      </c>
      <c r="J648" s="8">
        <v>237</v>
      </c>
      <c r="K648" s="8">
        <v>196</v>
      </c>
      <c r="L648" s="8">
        <v>234</v>
      </c>
      <c r="M648" s="7">
        <f t="shared" si="71"/>
        <v>1878</v>
      </c>
      <c r="O648" s="8" t="s">
        <v>10</v>
      </c>
      <c r="P648" s="7">
        <f>SUM(K642:K649)</f>
        <v>919</v>
      </c>
      <c r="R648" s="6"/>
      <c r="S648" s="7"/>
    </row>
    <row r="649" spans="1:19">
      <c r="A649" s="8" t="s">
        <v>85</v>
      </c>
      <c r="B649" s="8" t="s">
        <v>156</v>
      </c>
      <c r="C649" s="8" t="s">
        <v>257</v>
      </c>
      <c r="D649" s="8">
        <v>177</v>
      </c>
      <c r="E649" s="8">
        <v>183</v>
      </c>
      <c r="F649" s="8">
        <v>173</v>
      </c>
      <c r="G649" s="8"/>
      <c r="H649" s="8"/>
      <c r="I649" s="8">
        <v>166</v>
      </c>
      <c r="J649" s="8">
        <v>121</v>
      </c>
      <c r="K649" s="8"/>
      <c r="L649" s="8"/>
      <c r="M649" s="5">
        <f t="shared" si="71"/>
        <v>820</v>
      </c>
      <c r="O649" s="8" t="s">
        <v>11</v>
      </c>
      <c r="P649" s="7">
        <f>SUM(L642:L649)</f>
        <v>1045</v>
      </c>
      <c r="R649" s="6"/>
      <c r="S649" s="7"/>
    </row>
    <row r="650" spans="1:19">
      <c r="A650" s="4" t="s">
        <v>86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5">
        <f>SUM(D650:L650)</f>
        <v>0</v>
      </c>
      <c r="O650" s="4" t="s">
        <v>3</v>
      </c>
      <c r="P650" s="5">
        <f>SUM(D651:D658)</f>
        <v>761</v>
      </c>
      <c r="R650" s="9" t="str">
        <f>A650</f>
        <v>William Penn</v>
      </c>
      <c r="S650" s="5">
        <f>SUM(P650:P658)</f>
        <v>8384</v>
      </c>
    </row>
    <row r="651" spans="1:19">
      <c r="A651" s="4" t="s">
        <v>86</v>
      </c>
      <c r="B651" s="4" t="s">
        <v>389</v>
      </c>
      <c r="C651" s="4" t="s">
        <v>393</v>
      </c>
      <c r="D651" s="4">
        <v>142</v>
      </c>
      <c r="E651" s="4">
        <v>166</v>
      </c>
      <c r="F651" s="4">
        <v>215</v>
      </c>
      <c r="G651" s="4">
        <v>173</v>
      </c>
      <c r="H651" s="4">
        <v>201</v>
      </c>
      <c r="I651" s="4">
        <v>215</v>
      </c>
      <c r="J651" s="4">
        <v>155</v>
      </c>
      <c r="K651" s="4">
        <v>201</v>
      </c>
      <c r="L651" s="4">
        <v>173</v>
      </c>
      <c r="M651" s="5">
        <f t="shared" ref="M651:M658" si="72">SUM(D651:L651)</f>
        <v>1641</v>
      </c>
      <c r="O651" s="4" t="s">
        <v>4</v>
      </c>
      <c r="P651" s="5">
        <f>SUM(E651:E658)</f>
        <v>906</v>
      </c>
      <c r="R651" s="9"/>
      <c r="S651" s="5"/>
    </row>
    <row r="652" spans="1:19">
      <c r="A652" s="4" t="s">
        <v>86</v>
      </c>
      <c r="B652" s="4" t="s">
        <v>193</v>
      </c>
      <c r="C652" s="4" t="s">
        <v>394</v>
      </c>
      <c r="D652" s="4">
        <v>160</v>
      </c>
      <c r="E652" s="4">
        <v>222</v>
      </c>
      <c r="F652" s="4">
        <v>192</v>
      </c>
      <c r="G652" s="4">
        <v>173</v>
      </c>
      <c r="H652" s="4">
        <v>208</v>
      </c>
      <c r="I652" s="4">
        <v>201</v>
      </c>
      <c r="J652" s="4">
        <v>193</v>
      </c>
      <c r="K652" s="4">
        <v>183</v>
      </c>
      <c r="L652" s="4">
        <v>171</v>
      </c>
      <c r="M652" s="5">
        <f t="shared" si="72"/>
        <v>1703</v>
      </c>
      <c r="O652" s="4" t="s">
        <v>5</v>
      </c>
      <c r="P652" s="5">
        <f>SUM(F651:F658)</f>
        <v>991</v>
      </c>
      <c r="R652" s="9"/>
      <c r="S652" s="5"/>
    </row>
    <row r="653" spans="1:19">
      <c r="A653" s="4" t="s">
        <v>86</v>
      </c>
      <c r="B653" s="4" t="s">
        <v>390</v>
      </c>
      <c r="C653" s="4" t="s">
        <v>395</v>
      </c>
      <c r="D653" s="4">
        <v>131</v>
      </c>
      <c r="E653" s="4">
        <v>183</v>
      </c>
      <c r="F653" s="4">
        <v>205</v>
      </c>
      <c r="G653" s="4">
        <v>190</v>
      </c>
      <c r="H653" s="4">
        <v>222</v>
      </c>
      <c r="I653" s="4">
        <v>216</v>
      </c>
      <c r="J653" s="4"/>
      <c r="K653" s="4"/>
      <c r="L653" s="4"/>
      <c r="M653" s="5">
        <f t="shared" si="72"/>
        <v>1147</v>
      </c>
      <c r="O653" s="4" t="s">
        <v>6</v>
      </c>
      <c r="P653" s="5">
        <f>SUM(G651:G658)</f>
        <v>877</v>
      </c>
      <c r="R653" s="9"/>
      <c r="S653" s="5"/>
    </row>
    <row r="654" spans="1:19">
      <c r="A654" s="4" t="s">
        <v>86</v>
      </c>
      <c r="B654" s="4" t="s">
        <v>172</v>
      </c>
      <c r="C654" s="4" t="s">
        <v>396</v>
      </c>
      <c r="D654" s="4"/>
      <c r="E654" s="4">
        <v>188</v>
      </c>
      <c r="F654" s="4">
        <v>174</v>
      </c>
      <c r="G654" s="4">
        <v>154</v>
      </c>
      <c r="H654" s="4"/>
      <c r="I654" s="4"/>
      <c r="J654" s="4"/>
      <c r="K654" s="4">
        <v>188</v>
      </c>
      <c r="L654" s="4">
        <v>217</v>
      </c>
      <c r="M654" s="5">
        <f t="shared" si="72"/>
        <v>921</v>
      </c>
      <c r="O654" s="4" t="s">
        <v>7</v>
      </c>
      <c r="P654" s="5">
        <f>SUM(H651:H658)</f>
        <v>1069</v>
      </c>
      <c r="R654" s="9"/>
      <c r="S654" s="5"/>
    </row>
    <row r="655" spans="1:19">
      <c r="A655" s="4" t="s">
        <v>86</v>
      </c>
      <c r="B655" s="4" t="s">
        <v>135</v>
      </c>
      <c r="C655" s="4" t="s">
        <v>311</v>
      </c>
      <c r="D655" s="4"/>
      <c r="E655" s="4"/>
      <c r="F655" s="4"/>
      <c r="G655" s="4"/>
      <c r="H655" s="4">
        <v>224</v>
      </c>
      <c r="I655" s="4">
        <v>173</v>
      </c>
      <c r="J655" s="4"/>
      <c r="K655" s="4"/>
      <c r="L655" s="4"/>
      <c r="M655" s="5">
        <f t="shared" si="72"/>
        <v>397</v>
      </c>
      <c r="O655" s="4" t="s">
        <v>8</v>
      </c>
      <c r="P655" s="5">
        <f>SUM(I651:I658)</f>
        <v>1002</v>
      </c>
      <c r="R655" s="9"/>
      <c r="S655" s="5"/>
    </row>
    <row r="656" spans="1:19">
      <c r="A656" s="4" t="s">
        <v>86</v>
      </c>
      <c r="B656" s="4" t="s">
        <v>208</v>
      </c>
      <c r="C656" s="4" t="s">
        <v>163</v>
      </c>
      <c r="D656" s="4">
        <v>144</v>
      </c>
      <c r="E656" s="4"/>
      <c r="F656" s="4"/>
      <c r="G656" s="4"/>
      <c r="H656" s="4"/>
      <c r="I656" s="4"/>
      <c r="J656" s="4">
        <v>132</v>
      </c>
      <c r="K656" s="4"/>
      <c r="L656" s="4"/>
      <c r="M656" s="5">
        <f t="shared" si="72"/>
        <v>276</v>
      </c>
      <c r="O656" s="4" t="s">
        <v>9</v>
      </c>
      <c r="P656" s="5">
        <f>SUM(J651:J658)</f>
        <v>851</v>
      </c>
      <c r="R656" s="9"/>
      <c r="S656" s="5"/>
    </row>
    <row r="657" spans="1:19">
      <c r="A657" s="4" t="s">
        <v>86</v>
      </c>
      <c r="B657" s="4" t="s">
        <v>391</v>
      </c>
      <c r="C657" s="4" t="s">
        <v>397</v>
      </c>
      <c r="D657" s="4"/>
      <c r="E657" s="4"/>
      <c r="F657" s="4"/>
      <c r="G657" s="4"/>
      <c r="H657" s="4"/>
      <c r="I657" s="4"/>
      <c r="J657" s="4">
        <v>190</v>
      </c>
      <c r="K657" s="4">
        <v>212</v>
      </c>
      <c r="L657" s="4">
        <v>174</v>
      </c>
      <c r="M657" s="5">
        <f t="shared" si="72"/>
        <v>576</v>
      </c>
      <c r="O657" s="4" t="s">
        <v>10</v>
      </c>
      <c r="P657" s="5">
        <f>SUM(K651:K658)</f>
        <v>1004</v>
      </c>
      <c r="R657" s="9"/>
      <c r="S657" s="5"/>
    </row>
    <row r="658" spans="1:19">
      <c r="A658" s="4" t="s">
        <v>86</v>
      </c>
      <c r="B658" s="4" t="s">
        <v>392</v>
      </c>
      <c r="C658" s="4" t="s">
        <v>398</v>
      </c>
      <c r="D658" s="4">
        <v>184</v>
      </c>
      <c r="E658" s="4">
        <v>147</v>
      </c>
      <c r="F658" s="4">
        <v>205</v>
      </c>
      <c r="G658" s="4">
        <v>187</v>
      </c>
      <c r="H658" s="4">
        <v>214</v>
      </c>
      <c r="I658" s="4">
        <v>197</v>
      </c>
      <c r="J658" s="4">
        <v>181</v>
      </c>
      <c r="K658" s="4">
        <v>220</v>
      </c>
      <c r="L658" s="4">
        <v>188</v>
      </c>
      <c r="M658" s="5">
        <f t="shared" si="72"/>
        <v>1723</v>
      </c>
      <c r="O658" s="4" t="s">
        <v>11</v>
      </c>
      <c r="P658" s="5">
        <f>SUM(L651:L658)</f>
        <v>923</v>
      </c>
      <c r="R658" s="9"/>
      <c r="S658" s="5"/>
    </row>
    <row r="659" spans="1:19">
      <c r="A659" s="8" t="s">
        <v>87</v>
      </c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7">
        <f>SUM(D659:L659)</f>
        <v>0</v>
      </c>
      <c r="O659" s="8" t="s">
        <v>3</v>
      </c>
      <c r="P659" s="7">
        <f>SUM(D660:D667)</f>
        <v>777</v>
      </c>
      <c r="R659" s="6" t="str">
        <f>A659</f>
        <v>Wisconsin - Madison</v>
      </c>
      <c r="S659" s="7">
        <f>SUM(P659:P667)</f>
        <v>7151</v>
      </c>
    </row>
    <row r="660" spans="1:19">
      <c r="A660" s="8" t="s">
        <v>87</v>
      </c>
      <c r="B660" s="8" t="s">
        <v>889</v>
      </c>
      <c r="C660" s="8" t="s">
        <v>894</v>
      </c>
      <c r="D660" s="8">
        <v>184</v>
      </c>
      <c r="E660" s="8">
        <v>148</v>
      </c>
      <c r="F660" s="8">
        <v>183</v>
      </c>
      <c r="G660" s="8">
        <v>160</v>
      </c>
      <c r="H660" s="8">
        <v>145</v>
      </c>
      <c r="I660" s="8">
        <v>106</v>
      </c>
      <c r="J660" s="8">
        <v>133</v>
      </c>
      <c r="K660" s="8">
        <v>139</v>
      </c>
      <c r="L660" s="8">
        <v>141</v>
      </c>
      <c r="M660" s="7">
        <f t="shared" ref="M660:M667" si="73">SUM(D660:L660)</f>
        <v>1339</v>
      </c>
      <c r="O660" s="8" t="s">
        <v>4</v>
      </c>
      <c r="P660" s="7">
        <f>SUM(E660:E667)</f>
        <v>734</v>
      </c>
      <c r="R660" s="6"/>
      <c r="S660" s="7"/>
    </row>
    <row r="661" spans="1:19">
      <c r="A661" s="8" t="s">
        <v>87</v>
      </c>
      <c r="B661" s="8" t="s">
        <v>281</v>
      </c>
      <c r="C661" s="8" t="s">
        <v>890</v>
      </c>
      <c r="D661" s="8">
        <v>178</v>
      </c>
      <c r="E661" s="8">
        <v>167</v>
      </c>
      <c r="F661" s="8">
        <v>179</v>
      </c>
      <c r="G661" s="8">
        <v>186</v>
      </c>
      <c r="H661" s="8">
        <v>151</v>
      </c>
      <c r="I661" s="8">
        <v>196</v>
      </c>
      <c r="J661" s="8">
        <v>127</v>
      </c>
      <c r="K661" s="8">
        <v>151</v>
      </c>
      <c r="L661" s="8">
        <v>187</v>
      </c>
      <c r="M661" s="7">
        <f t="shared" si="73"/>
        <v>1522</v>
      </c>
      <c r="O661" s="8" t="s">
        <v>5</v>
      </c>
      <c r="P661" s="7">
        <f>SUM(F660:F667)</f>
        <v>871</v>
      </c>
      <c r="R661" s="6"/>
      <c r="S661" s="7"/>
    </row>
    <row r="662" spans="1:19">
      <c r="A662" s="8" t="s">
        <v>87</v>
      </c>
      <c r="B662" s="8" t="s">
        <v>148</v>
      </c>
      <c r="C662" s="8" t="s">
        <v>893</v>
      </c>
      <c r="D662" s="8">
        <v>136</v>
      </c>
      <c r="E662" s="8">
        <v>118</v>
      </c>
      <c r="F662" s="8">
        <v>172</v>
      </c>
      <c r="G662" s="8">
        <v>171</v>
      </c>
      <c r="H662" s="8">
        <v>202</v>
      </c>
      <c r="I662" s="8">
        <v>181</v>
      </c>
      <c r="J662" s="8">
        <v>137</v>
      </c>
      <c r="K662" s="8">
        <v>177</v>
      </c>
      <c r="L662" s="8">
        <v>159</v>
      </c>
      <c r="M662" s="7">
        <f t="shared" si="73"/>
        <v>1453</v>
      </c>
      <c r="O662" s="8" t="s">
        <v>6</v>
      </c>
      <c r="P662" s="7">
        <f>SUM(G660:G667)</f>
        <v>800</v>
      </c>
      <c r="R662" s="6"/>
      <c r="S662" s="7"/>
    </row>
    <row r="663" spans="1:19">
      <c r="A663" s="8" t="s">
        <v>87</v>
      </c>
      <c r="B663" s="8" t="s">
        <v>860</v>
      </c>
      <c r="C663" s="8" t="s">
        <v>891</v>
      </c>
      <c r="D663" s="8">
        <v>137</v>
      </c>
      <c r="E663" s="8">
        <v>147</v>
      </c>
      <c r="F663" s="8">
        <v>171</v>
      </c>
      <c r="G663" s="8">
        <v>132</v>
      </c>
      <c r="H663" s="8">
        <v>201</v>
      </c>
      <c r="I663" s="8">
        <v>157</v>
      </c>
      <c r="J663" s="8">
        <v>170</v>
      </c>
      <c r="K663" s="8">
        <v>153</v>
      </c>
      <c r="L663" s="8">
        <v>176</v>
      </c>
      <c r="M663" s="7">
        <f t="shared" si="73"/>
        <v>1444</v>
      </c>
      <c r="O663" s="8" t="s">
        <v>7</v>
      </c>
      <c r="P663" s="7">
        <f>SUM(H660:H667)</f>
        <v>844</v>
      </c>
      <c r="R663" s="6"/>
      <c r="S663" s="7"/>
    </row>
    <row r="664" spans="1:19">
      <c r="A664" s="8" t="s">
        <v>87</v>
      </c>
      <c r="B664" s="8" t="s">
        <v>131</v>
      </c>
      <c r="C664" s="8" t="s">
        <v>892</v>
      </c>
      <c r="D664" s="8">
        <v>142</v>
      </c>
      <c r="E664" s="8">
        <v>154</v>
      </c>
      <c r="F664" s="8">
        <v>166</v>
      </c>
      <c r="G664" s="8">
        <v>151</v>
      </c>
      <c r="H664" s="8">
        <v>145</v>
      </c>
      <c r="I664" s="8">
        <v>149</v>
      </c>
      <c r="J664" s="8">
        <v>159</v>
      </c>
      <c r="K664" s="8">
        <v>160</v>
      </c>
      <c r="L664" s="8">
        <v>167</v>
      </c>
      <c r="M664" s="7">
        <f t="shared" si="73"/>
        <v>1393</v>
      </c>
      <c r="O664" s="8" t="s">
        <v>8</v>
      </c>
      <c r="P664" s="7">
        <f>SUM(I660:I667)</f>
        <v>789</v>
      </c>
      <c r="R664" s="6"/>
      <c r="S664" s="7"/>
    </row>
    <row r="665" spans="1:19">
      <c r="A665" s="8" t="s">
        <v>87</v>
      </c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7">
        <f t="shared" si="73"/>
        <v>0</v>
      </c>
      <c r="O665" s="8" t="s">
        <v>9</v>
      </c>
      <c r="P665" s="7">
        <f>SUM(J660:J667)</f>
        <v>726</v>
      </c>
      <c r="R665" s="6"/>
      <c r="S665" s="7"/>
    </row>
    <row r="666" spans="1:19">
      <c r="A666" s="8" t="s">
        <v>87</v>
      </c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7">
        <f t="shared" si="73"/>
        <v>0</v>
      </c>
      <c r="O666" s="8" t="s">
        <v>10</v>
      </c>
      <c r="P666" s="7">
        <f>SUM(K660:K667)</f>
        <v>780</v>
      </c>
      <c r="R666" s="6"/>
      <c r="S666" s="7"/>
    </row>
    <row r="667" spans="1:19">
      <c r="A667" s="8" t="s">
        <v>87</v>
      </c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5">
        <f t="shared" si="73"/>
        <v>0</v>
      </c>
      <c r="O667" s="8" t="s">
        <v>11</v>
      </c>
      <c r="P667" s="7">
        <f>SUM(L660:L667)</f>
        <v>830</v>
      </c>
      <c r="R667" s="6"/>
      <c r="S667" s="7"/>
    </row>
    <row r="668" spans="1:19">
      <c r="A668" s="4" t="s">
        <v>88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5">
        <f>SUM(D668:L668)</f>
        <v>0</v>
      </c>
      <c r="O668" s="4" t="s">
        <v>3</v>
      </c>
      <c r="P668" s="5">
        <f>SUM(D669:D676)</f>
        <v>854</v>
      </c>
      <c r="R668" s="9" t="str">
        <f>A668</f>
        <v>Wisconsin - Milwaukee</v>
      </c>
      <c r="S668" s="5">
        <f>SUM(P668:P676)</f>
        <v>7715</v>
      </c>
    </row>
    <row r="669" spans="1:19">
      <c r="A669" s="4" t="s">
        <v>88</v>
      </c>
      <c r="B669" s="4" t="s">
        <v>399</v>
      </c>
      <c r="C669" s="4" t="s">
        <v>403</v>
      </c>
      <c r="D669" s="4">
        <v>200</v>
      </c>
      <c r="E669" s="4">
        <v>235</v>
      </c>
      <c r="F669" s="4">
        <v>155</v>
      </c>
      <c r="G669" s="4">
        <v>180</v>
      </c>
      <c r="H669" s="4">
        <v>163</v>
      </c>
      <c r="I669" s="4">
        <v>175</v>
      </c>
      <c r="J669" s="4">
        <v>183</v>
      </c>
      <c r="K669" s="4">
        <v>155</v>
      </c>
      <c r="L669" s="4">
        <v>179</v>
      </c>
      <c r="M669" s="5">
        <f t="shared" ref="M669:M676" si="74">SUM(D669:L669)</f>
        <v>1625</v>
      </c>
      <c r="O669" s="4" t="s">
        <v>4</v>
      </c>
      <c r="P669" s="5">
        <f>SUM(E669:E676)</f>
        <v>952</v>
      </c>
      <c r="R669" s="9"/>
      <c r="S669" s="5"/>
    </row>
    <row r="670" spans="1:19">
      <c r="A670" s="4" t="s">
        <v>88</v>
      </c>
      <c r="B670" s="4" t="s">
        <v>325</v>
      </c>
      <c r="C670" s="4" t="s">
        <v>404</v>
      </c>
      <c r="D670" s="4"/>
      <c r="E670" s="4">
        <v>125</v>
      </c>
      <c r="F670" s="4"/>
      <c r="G670" s="4"/>
      <c r="H670" s="4">
        <v>160</v>
      </c>
      <c r="I670" s="4">
        <v>156</v>
      </c>
      <c r="J670" s="4"/>
      <c r="K670" s="4">
        <v>166</v>
      </c>
      <c r="L670" s="4"/>
      <c r="M670" s="5">
        <f t="shared" si="74"/>
        <v>607</v>
      </c>
      <c r="O670" s="4" t="s">
        <v>5</v>
      </c>
      <c r="P670" s="5">
        <f>SUM(F669:F676)</f>
        <v>773</v>
      </c>
      <c r="R670" s="9"/>
      <c r="S670" s="5"/>
    </row>
    <row r="671" spans="1:19">
      <c r="A671" s="4" t="s">
        <v>88</v>
      </c>
      <c r="B671" s="4" t="s">
        <v>325</v>
      </c>
      <c r="C671" s="4" t="s">
        <v>405</v>
      </c>
      <c r="D671" s="4">
        <v>192</v>
      </c>
      <c r="E671" s="4">
        <v>211</v>
      </c>
      <c r="F671" s="4">
        <v>147</v>
      </c>
      <c r="G671" s="4">
        <v>214</v>
      </c>
      <c r="H671" s="4">
        <v>161</v>
      </c>
      <c r="I671" s="4">
        <v>136</v>
      </c>
      <c r="J671" s="4">
        <v>170</v>
      </c>
      <c r="K671" s="4">
        <v>181</v>
      </c>
      <c r="L671" s="4">
        <v>214</v>
      </c>
      <c r="M671" s="5">
        <f t="shared" si="74"/>
        <v>1626</v>
      </c>
      <c r="O671" s="4" t="s">
        <v>6</v>
      </c>
      <c r="P671" s="5">
        <f>SUM(G669:G676)</f>
        <v>874</v>
      </c>
      <c r="R671" s="9"/>
      <c r="S671" s="5"/>
    </row>
    <row r="672" spans="1:19">
      <c r="A672" s="4" t="s">
        <v>88</v>
      </c>
      <c r="B672" s="4" t="s">
        <v>184</v>
      </c>
      <c r="C672" s="4" t="s">
        <v>406</v>
      </c>
      <c r="D672" s="4">
        <v>188</v>
      </c>
      <c r="E672" s="4">
        <v>147</v>
      </c>
      <c r="F672" s="4">
        <v>170</v>
      </c>
      <c r="G672" s="4">
        <v>204</v>
      </c>
      <c r="H672" s="4">
        <v>198</v>
      </c>
      <c r="I672" s="4">
        <v>146</v>
      </c>
      <c r="J672" s="4">
        <v>146</v>
      </c>
      <c r="K672" s="4"/>
      <c r="L672" s="4">
        <v>174</v>
      </c>
      <c r="M672" s="5">
        <f t="shared" si="74"/>
        <v>1373</v>
      </c>
      <c r="O672" s="4" t="s">
        <v>7</v>
      </c>
      <c r="P672" s="5">
        <f>SUM(H669:H676)</f>
        <v>841</v>
      </c>
      <c r="R672" s="9"/>
      <c r="S672" s="5"/>
    </row>
    <row r="673" spans="1:19">
      <c r="A673" s="4" t="s">
        <v>88</v>
      </c>
      <c r="B673" s="4" t="s">
        <v>400</v>
      </c>
      <c r="C673" s="4" t="s">
        <v>407</v>
      </c>
      <c r="D673" s="4">
        <v>140</v>
      </c>
      <c r="E673" s="4"/>
      <c r="F673" s="4"/>
      <c r="G673" s="4">
        <v>120</v>
      </c>
      <c r="H673" s="4"/>
      <c r="I673" s="4"/>
      <c r="J673" s="4">
        <v>191</v>
      </c>
      <c r="K673" s="4">
        <v>152</v>
      </c>
      <c r="L673" s="4">
        <v>179</v>
      </c>
      <c r="M673" s="5">
        <f t="shared" si="74"/>
        <v>782</v>
      </c>
      <c r="O673" s="4" t="s">
        <v>8</v>
      </c>
      <c r="P673" s="5">
        <f>SUM(I669:I676)</f>
        <v>817</v>
      </c>
      <c r="R673" s="9"/>
      <c r="S673" s="5"/>
    </row>
    <row r="674" spans="1:19">
      <c r="A674" s="4" t="s">
        <v>88</v>
      </c>
      <c r="B674" s="4" t="s">
        <v>401</v>
      </c>
      <c r="C674" s="4" t="s">
        <v>1538</v>
      </c>
      <c r="D674" s="4"/>
      <c r="E674" s="4">
        <v>234</v>
      </c>
      <c r="F674" s="4">
        <v>158</v>
      </c>
      <c r="G674" s="4">
        <v>156</v>
      </c>
      <c r="H674" s="4"/>
      <c r="I674" s="4">
        <v>204</v>
      </c>
      <c r="J674" s="4"/>
      <c r="K674" s="4">
        <v>189</v>
      </c>
      <c r="L674" s="4">
        <v>170</v>
      </c>
      <c r="M674" s="5">
        <f t="shared" si="74"/>
        <v>1111</v>
      </c>
      <c r="O674" s="4" t="s">
        <v>9</v>
      </c>
      <c r="P674" s="5">
        <f>SUM(J669:J676)</f>
        <v>845</v>
      </c>
      <c r="R674" s="9"/>
      <c r="S674" s="5"/>
    </row>
    <row r="675" spans="1:19">
      <c r="A675" s="4" t="s">
        <v>88</v>
      </c>
      <c r="B675" s="4" t="s">
        <v>402</v>
      </c>
      <c r="C675" s="4" t="s">
        <v>408</v>
      </c>
      <c r="D675" s="4"/>
      <c r="E675" s="4"/>
      <c r="F675" s="4"/>
      <c r="G675" s="4"/>
      <c r="H675" s="4"/>
      <c r="I675" s="4"/>
      <c r="J675" s="4"/>
      <c r="K675" s="4"/>
      <c r="L675" s="4"/>
      <c r="M675" s="5">
        <f t="shared" si="74"/>
        <v>0</v>
      </c>
      <c r="O675" s="4" t="s">
        <v>10</v>
      </c>
      <c r="P675" s="5">
        <f>SUM(K669:K676)</f>
        <v>843</v>
      </c>
      <c r="R675" s="9"/>
      <c r="S675" s="5"/>
    </row>
    <row r="676" spans="1:19">
      <c r="A676" s="4" t="s">
        <v>88</v>
      </c>
      <c r="B676" s="4" t="s">
        <v>311</v>
      </c>
      <c r="C676" s="4" t="s">
        <v>409</v>
      </c>
      <c r="D676" s="4">
        <v>134</v>
      </c>
      <c r="E676" s="4"/>
      <c r="F676" s="4">
        <v>143</v>
      </c>
      <c r="G676" s="4"/>
      <c r="H676" s="4">
        <v>159</v>
      </c>
      <c r="I676" s="4"/>
      <c r="J676" s="4">
        <v>155</v>
      </c>
      <c r="K676" s="4"/>
      <c r="L676" s="4"/>
      <c r="M676" s="5">
        <f t="shared" si="74"/>
        <v>591</v>
      </c>
      <c r="O676" s="4" t="s">
        <v>11</v>
      </c>
      <c r="P676" s="5">
        <f>SUM(L669:L676)</f>
        <v>916</v>
      </c>
      <c r="R676" s="9"/>
      <c r="S676" s="5"/>
    </row>
    <row r="677" spans="1:19">
      <c r="A677" s="8" t="s">
        <v>89</v>
      </c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7">
        <f>SUM(D677:L677)</f>
        <v>0</v>
      </c>
      <c r="O677" s="8" t="s">
        <v>3</v>
      </c>
      <c r="P677" s="7">
        <f>SUM(D678:D685)</f>
        <v>817</v>
      </c>
      <c r="R677" s="6" t="str">
        <f>A677</f>
        <v>Wisconsin - Osh Kosh</v>
      </c>
      <c r="S677" s="7">
        <f>SUM(P677:P685)</f>
        <v>7754</v>
      </c>
    </row>
    <row r="678" spans="1:19">
      <c r="A678" s="8" t="s">
        <v>89</v>
      </c>
      <c r="B678" s="8" t="s">
        <v>143</v>
      </c>
      <c r="C678" s="8" t="s">
        <v>1492</v>
      </c>
      <c r="D678" s="8">
        <v>170</v>
      </c>
      <c r="E678" s="8">
        <v>170</v>
      </c>
      <c r="F678" s="8">
        <v>165</v>
      </c>
      <c r="G678" s="8">
        <v>220</v>
      </c>
      <c r="H678" s="8">
        <v>248</v>
      </c>
      <c r="I678" s="8">
        <v>174</v>
      </c>
      <c r="J678" s="8">
        <v>167</v>
      </c>
      <c r="K678" s="8">
        <v>159</v>
      </c>
      <c r="L678" s="8">
        <v>174</v>
      </c>
      <c r="M678" s="7">
        <f t="shared" ref="M678:M685" si="75">SUM(D678:L678)</f>
        <v>1647</v>
      </c>
      <c r="O678" s="8" t="s">
        <v>4</v>
      </c>
      <c r="P678" s="7">
        <f>SUM(E678:E685)</f>
        <v>879</v>
      </c>
      <c r="R678" s="6"/>
      <c r="S678" s="7"/>
    </row>
    <row r="679" spans="1:19">
      <c r="A679" s="8" t="s">
        <v>89</v>
      </c>
      <c r="B679" s="8" t="s">
        <v>135</v>
      </c>
      <c r="C679" s="8" t="s">
        <v>1469</v>
      </c>
      <c r="D679" s="8">
        <v>175</v>
      </c>
      <c r="E679" s="8">
        <v>181</v>
      </c>
      <c r="F679" s="8">
        <v>118</v>
      </c>
      <c r="G679" s="8"/>
      <c r="H679" s="8"/>
      <c r="I679" s="8"/>
      <c r="J679" s="8">
        <v>183</v>
      </c>
      <c r="K679" s="8">
        <v>122</v>
      </c>
      <c r="L679" s="8"/>
      <c r="M679" s="7">
        <f t="shared" si="75"/>
        <v>779</v>
      </c>
      <c r="O679" s="8" t="s">
        <v>5</v>
      </c>
      <c r="P679" s="7">
        <f>SUM(F678:F685)</f>
        <v>745</v>
      </c>
      <c r="R679" s="6"/>
      <c r="S679" s="7"/>
    </row>
    <row r="680" spans="1:19">
      <c r="A680" s="8" t="s">
        <v>89</v>
      </c>
      <c r="B680" s="8" t="s">
        <v>355</v>
      </c>
      <c r="C680" s="8" t="s">
        <v>1518</v>
      </c>
      <c r="D680" s="8">
        <v>153</v>
      </c>
      <c r="E680" s="8">
        <v>215</v>
      </c>
      <c r="F680" s="8">
        <v>135</v>
      </c>
      <c r="G680" s="8">
        <v>174</v>
      </c>
      <c r="H680" s="8">
        <v>199</v>
      </c>
      <c r="I680" s="8">
        <v>185</v>
      </c>
      <c r="J680" s="8">
        <v>170</v>
      </c>
      <c r="K680" s="8">
        <v>140</v>
      </c>
      <c r="L680" s="8">
        <v>163</v>
      </c>
      <c r="M680" s="7">
        <f t="shared" si="75"/>
        <v>1534</v>
      </c>
      <c r="O680" s="8" t="s">
        <v>6</v>
      </c>
      <c r="P680" s="7">
        <f>SUM(G678:G685)</f>
        <v>902</v>
      </c>
      <c r="R680" s="6"/>
      <c r="S680" s="7"/>
    </row>
    <row r="681" spans="1:19">
      <c r="A681" s="8" t="s">
        <v>89</v>
      </c>
      <c r="B681" s="8" t="s">
        <v>207</v>
      </c>
      <c r="C681" s="8" t="s">
        <v>1519</v>
      </c>
      <c r="D681" s="8">
        <v>141</v>
      </c>
      <c r="E681" s="8">
        <v>155</v>
      </c>
      <c r="F681" s="8">
        <v>165</v>
      </c>
      <c r="G681" s="8">
        <v>166</v>
      </c>
      <c r="H681" s="8">
        <v>195</v>
      </c>
      <c r="I681" s="8">
        <v>248</v>
      </c>
      <c r="J681" s="8">
        <v>177</v>
      </c>
      <c r="K681" s="8">
        <v>169</v>
      </c>
      <c r="L681" s="8">
        <v>152</v>
      </c>
      <c r="M681" s="7">
        <f t="shared" si="75"/>
        <v>1568</v>
      </c>
      <c r="O681" s="8" t="s">
        <v>7</v>
      </c>
      <c r="P681" s="7">
        <f>SUM(H678:H685)</f>
        <v>981</v>
      </c>
      <c r="R681" s="6"/>
      <c r="S681" s="7"/>
    </row>
    <row r="682" spans="1:19">
      <c r="A682" s="8" t="s">
        <v>89</v>
      </c>
      <c r="B682" s="8" t="s">
        <v>311</v>
      </c>
      <c r="C682" s="8" t="s">
        <v>1493</v>
      </c>
      <c r="D682" s="8">
        <v>178</v>
      </c>
      <c r="E682" s="8">
        <v>158</v>
      </c>
      <c r="F682" s="8">
        <v>162</v>
      </c>
      <c r="G682" s="8">
        <v>173</v>
      </c>
      <c r="H682" s="8">
        <v>165</v>
      </c>
      <c r="I682" s="8">
        <v>170</v>
      </c>
      <c r="J682" s="8">
        <v>200</v>
      </c>
      <c r="K682" s="8">
        <v>213</v>
      </c>
      <c r="L682" s="8">
        <v>139</v>
      </c>
      <c r="M682" s="7">
        <f t="shared" si="75"/>
        <v>1558</v>
      </c>
      <c r="O682" s="8" t="s">
        <v>8</v>
      </c>
      <c r="P682" s="7">
        <f>SUM(I678:I685)</f>
        <v>931</v>
      </c>
      <c r="R682" s="6"/>
      <c r="S682" s="7"/>
    </row>
    <row r="683" spans="1:19">
      <c r="A683" s="8" t="s">
        <v>89</v>
      </c>
      <c r="B683" s="8" t="s">
        <v>426</v>
      </c>
      <c r="C683" s="8" t="s">
        <v>1494</v>
      </c>
      <c r="D683" s="8"/>
      <c r="E683" s="8"/>
      <c r="F683" s="8"/>
      <c r="G683" s="8">
        <v>169</v>
      </c>
      <c r="H683" s="8">
        <v>174</v>
      </c>
      <c r="I683" s="8">
        <v>154</v>
      </c>
      <c r="J683" s="8"/>
      <c r="K683" s="8"/>
      <c r="L683" s="8"/>
      <c r="M683" s="7">
        <f t="shared" si="75"/>
        <v>497</v>
      </c>
      <c r="O683" s="8" t="s">
        <v>9</v>
      </c>
      <c r="P683" s="7">
        <f>SUM(J678:J685)</f>
        <v>897</v>
      </c>
      <c r="R683" s="6"/>
      <c r="S683" s="7"/>
    </row>
    <row r="684" spans="1:19">
      <c r="A684" s="8" t="s">
        <v>89</v>
      </c>
      <c r="B684" s="8" t="s">
        <v>489</v>
      </c>
      <c r="C684" s="8" t="s">
        <v>1495</v>
      </c>
      <c r="D684" s="8"/>
      <c r="E684" s="8"/>
      <c r="F684" s="8"/>
      <c r="G684" s="8"/>
      <c r="H684" s="8"/>
      <c r="I684" s="8"/>
      <c r="J684" s="8"/>
      <c r="K684" s="8"/>
      <c r="L684" s="8"/>
      <c r="M684" s="7">
        <f t="shared" si="75"/>
        <v>0</v>
      </c>
      <c r="O684" s="8" t="s">
        <v>10</v>
      </c>
      <c r="P684" s="7">
        <f>SUM(K678:K685)</f>
        <v>803</v>
      </c>
      <c r="R684" s="6"/>
      <c r="S684" s="7"/>
    </row>
    <row r="685" spans="1:19">
      <c r="A685" s="8" t="s">
        <v>89</v>
      </c>
      <c r="B685" s="8" t="s">
        <v>384</v>
      </c>
      <c r="C685" s="8" t="s">
        <v>467</v>
      </c>
      <c r="D685" s="8"/>
      <c r="E685" s="8"/>
      <c r="F685" s="8"/>
      <c r="G685" s="8"/>
      <c r="H685" s="8"/>
      <c r="I685" s="8"/>
      <c r="J685" s="8"/>
      <c r="K685" s="8"/>
      <c r="L685" s="8">
        <v>171</v>
      </c>
      <c r="M685" s="5">
        <f t="shared" si="75"/>
        <v>171</v>
      </c>
      <c r="O685" s="8" t="s">
        <v>11</v>
      </c>
      <c r="P685" s="7">
        <f>SUM(L678:L685)</f>
        <v>799</v>
      </c>
      <c r="R685" s="6"/>
      <c r="S685" s="7"/>
    </row>
    <row r="686" spans="1:19">
      <c r="A686" s="4" t="s">
        <v>90</v>
      </c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5">
        <f>SUM(D686:L686)</f>
        <v>0</v>
      </c>
      <c r="O686" s="4" t="s">
        <v>3</v>
      </c>
      <c r="P686" s="5">
        <f>SUM(D687:D694)</f>
        <v>965</v>
      </c>
      <c r="R686" s="9" t="str">
        <f>A686</f>
        <v>Wisconsin - Whitewater</v>
      </c>
      <c r="S686" s="5">
        <f>SUM(P686:P694)</f>
        <v>9302</v>
      </c>
    </row>
    <row r="687" spans="1:19">
      <c r="A687" s="4" t="s">
        <v>90</v>
      </c>
      <c r="B687" s="4" t="s">
        <v>858</v>
      </c>
      <c r="C687" s="4" t="s">
        <v>862</v>
      </c>
      <c r="D687" s="4"/>
      <c r="E687" s="4"/>
      <c r="F687" s="4">
        <v>178</v>
      </c>
      <c r="G687" s="4"/>
      <c r="H687" s="4"/>
      <c r="I687" s="4"/>
      <c r="J687" s="4">
        <v>184</v>
      </c>
      <c r="K687" s="4">
        <v>279</v>
      </c>
      <c r="L687" s="4">
        <v>195</v>
      </c>
      <c r="M687" s="5">
        <f t="shared" ref="M687:M694" si="76">SUM(D687:L687)</f>
        <v>836</v>
      </c>
      <c r="O687" s="4" t="s">
        <v>4</v>
      </c>
      <c r="P687" s="5">
        <f>SUM(E687:E694)</f>
        <v>917</v>
      </c>
      <c r="R687" s="9"/>
      <c r="S687" s="5"/>
    </row>
    <row r="688" spans="1:19">
      <c r="A688" s="4" t="s">
        <v>90</v>
      </c>
      <c r="B688" s="4" t="s">
        <v>291</v>
      </c>
      <c r="C688" s="4" t="s">
        <v>36</v>
      </c>
      <c r="D688" s="4">
        <v>215</v>
      </c>
      <c r="E688" s="4">
        <v>167</v>
      </c>
      <c r="F688" s="4"/>
      <c r="G688" s="4"/>
      <c r="H688" s="4"/>
      <c r="I688" s="4"/>
      <c r="J688" s="4">
        <v>235</v>
      </c>
      <c r="K688" s="4">
        <v>214</v>
      </c>
      <c r="L688" s="4">
        <v>193</v>
      </c>
      <c r="M688" s="5">
        <f t="shared" si="76"/>
        <v>1024</v>
      </c>
      <c r="O688" s="4" t="s">
        <v>5</v>
      </c>
      <c r="P688" s="5">
        <f>SUM(F687:F694)</f>
        <v>1053</v>
      </c>
      <c r="R688" s="9"/>
      <c r="S688" s="5"/>
    </row>
    <row r="689" spans="1:19">
      <c r="A689" s="4" t="s">
        <v>90</v>
      </c>
      <c r="B689" s="4" t="s">
        <v>325</v>
      </c>
      <c r="C689" s="4" t="s">
        <v>863</v>
      </c>
      <c r="D689" s="4">
        <v>188</v>
      </c>
      <c r="E689" s="4">
        <v>190</v>
      </c>
      <c r="F689" s="4">
        <v>183</v>
      </c>
      <c r="G689" s="4">
        <v>197</v>
      </c>
      <c r="H689" s="4">
        <v>245</v>
      </c>
      <c r="I689" s="4">
        <v>188</v>
      </c>
      <c r="J689" s="4">
        <v>246</v>
      </c>
      <c r="K689" s="4">
        <v>205</v>
      </c>
      <c r="L689" s="4">
        <v>215</v>
      </c>
      <c r="M689" s="5">
        <f t="shared" si="76"/>
        <v>1857</v>
      </c>
      <c r="O689" s="4" t="s">
        <v>6</v>
      </c>
      <c r="P689" s="5">
        <f>SUM(G687:G694)</f>
        <v>1045</v>
      </c>
      <c r="R689" s="9"/>
      <c r="S689" s="5"/>
    </row>
    <row r="690" spans="1:19">
      <c r="A690" s="4" t="s">
        <v>90</v>
      </c>
      <c r="B690" s="4" t="s">
        <v>859</v>
      </c>
      <c r="C690" s="4" t="s">
        <v>864</v>
      </c>
      <c r="D690" s="4">
        <v>160</v>
      </c>
      <c r="E690" s="4"/>
      <c r="F690" s="4"/>
      <c r="G690" s="4"/>
      <c r="H690" s="4"/>
      <c r="I690" s="4"/>
      <c r="J690" s="4">
        <v>204</v>
      </c>
      <c r="K690" s="4">
        <v>203</v>
      </c>
      <c r="L690" s="4">
        <v>195</v>
      </c>
      <c r="M690" s="5">
        <f t="shared" si="76"/>
        <v>762</v>
      </c>
      <c r="O690" s="4" t="s">
        <v>7</v>
      </c>
      <c r="P690" s="5">
        <f>SUM(H687:H694)</f>
        <v>1130</v>
      </c>
      <c r="R690" s="9"/>
      <c r="S690" s="5"/>
    </row>
    <row r="691" spans="1:19">
      <c r="A691" s="4" t="s">
        <v>90</v>
      </c>
      <c r="B691" s="4" t="s">
        <v>860</v>
      </c>
      <c r="C691" s="4" t="s">
        <v>865</v>
      </c>
      <c r="D691" s="4">
        <v>168</v>
      </c>
      <c r="E691" s="4"/>
      <c r="F691" s="4"/>
      <c r="G691" s="4">
        <v>242</v>
      </c>
      <c r="H691" s="4">
        <v>246</v>
      </c>
      <c r="I691" s="4">
        <v>200</v>
      </c>
      <c r="J691" s="4"/>
      <c r="K691" s="4"/>
      <c r="L691" s="4"/>
      <c r="M691" s="5">
        <f t="shared" si="76"/>
        <v>856</v>
      </c>
      <c r="O691" s="4" t="s">
        <v>8</v>
      </c>
      <c r="P691" s="5">
        <f>SUM(I687:I694)</f>
        <v>1014</v>
      </c>
      <c r="R691" s="9"/>
      <c r="S691" s="5"/>
    </row>
    <row r="692" spans="1:19">
      <c r="A692" s="4" t="s">
        <v>90</v>
      </c>
      <c r="B692" s="4" t="s">
        <v>129</v>
      </c>
      <c r="C692" s="4" t="s">
        <v>866</v>
      </c>
      <c r="D692" s="4"/>
      <c r="E692" s="4">
        <v>177</v>
      </c>
      <c r="F692" s="4">
        <v>237</v>
      </c>
      <c r="G692" s="4">
        <v>203</v>
      </c>
      <c r="H692" s="4">
        <v>193</v>
      </c>
      <c r="I692" s="4">
        <v>204</v>
      </c>
      <c r="J692" s="4"/>
      <c r="K692" s="4"/>
      <c r="L692" s="4"/>
      <c r="M692" s="5">
        <f t="shared" si="76"/>
        <v>1014</v>
      </c>
      <c r="O692" s="4" t="s">
        <v>9</v>
      </c>
      <c r="P692" s="5">
        <f>SUM(J687:J694)</f>
        <v>1092</v>
      </c>
      <c r="R692" s="9"/>
      <c r="S692" s="5"/>
    </row>
    <row r="693" spans="1:19">
      <c r="A693" s="4" t="s">
        <v>90</v>
      </c>
      <c r="B693" s="4" t="s">
        <v>861</v>
      </c>
      <c r="C693" s="4" t="s">
        <v>867</v>
      </c>
      <c r="D693" s="4"/>
      <c r="E693" s="4">
        <v>177</v>
      </c>
      <c r="F693" s="4">
        <v>209</v>
      </c>
      <c r="G693" s="4">
        <v>221</v>
      </c>
      <c r="H693" s="4">
        <v>223</v>
      </c>
      <c r="I693" s="4">
        <v>173</v>
      </c>
      <c r="J693" s="4"/>
      <c r="K693" s="4"/>
      <c r="L693" s="4"/>
      <c r="M693" s="5">
        <f t="shared" si="76"/>
        <v>1003</v>
      </c>
      <c r="O693" s="4" t="s">
        <v>10</v>
      </c>
      <c r="P693" s="5">
        <f>SUM(K687:K694)</f>
        <v>1066</v>
      </c>
      <c r="R693" s="9"/>
      <c r="S693" s="5"/>
    </row>
    <row r="694" spans="1:19">
      <c r="A694" s="4" t="s">
        <v>90</v>
      </c>
      <c r="B694" s="4" t="s">
        <v>751</v>
      </c>
      <c r="C694" s="4" t="s">
        <v>868</v>
      </c>
      <c r="D694" s="4">
        <v>234</v>
      </c>
      <c r="E694" s="4">
        <v>206</v>
      </c>
      <c r="F694" s="4">
        <v>246</v>
      </c>
      <c r="G694" s="4">
        <v>182</v>
      </c>
      <c r="H694" s="4">
        <v>223</v>
      </c>
      <c r="I694" s="4">
        <v>249</v>
      </c>
      <c r="J694" s="4">
        <v>223</v>
      </c>
      <c r="K694" s="4">
        <v>165</v>
      </c>
      <c r="L694" s="4">
        <v>222</v>
      </c>
      <c r="M694" s="5">
        <f t="shared" si="76"/>
        <v>1950</v>
      </c>
      <c r="O694" s="4" t="s">
        <v>11</v>
      </c>
      <c r="P694" s="5">
        <f>SUM(L687:L694)</f>
        <v>1020</v>
      </c>
      <c r="R694" s="9"/>
      <c r="S694" s="5"/>
    </row>
    <row r="695" spans="1:19">
      <c r="A695" s="8" t="s">
        <v>91</v>
      </c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7">
        <f>SUM(D695:L695)</f>
        <v>0</v>
      </c>
      <c r="O695" s="8" t="s">
        <v>3</v>
      </c>
      <c r="P695" s="7">
        <f>SUM(D696:D703)</f>
        <v>907</v>
      </c>
      <c r="R695" s="6" t="str">
        <f>A695</f>
        <v>Wright State</v>
      </c>
      <c r="S695" s="7">
        <f>SUM(P695:P703)</f>
        <v>8628</v>
      </c>
    </row>
    <row r="696" spans="1:19">
      <c r="A696" s="8" t="s">
        <v>91</v>
      </c>
      <c r="B696" s="8" t="s">
        <v>400</v>
      </c>
      <c r="C696" s="8" t="s">
        <v>942</v>
      </c>
      <c r="D696" s="8"/>
      <c r="E696" s="8"/>
      <c r="F696" s="8"/>
      <c r="G696" s="8"/>
      <c r="H696" s="8"/>
      <c r="I696" s="8"/>
      <c r="J696" s="8"/>
      <c r="K696" s="8">
        <v>198</v>
      </c>
      <c r="L696" s="8">
        <v>179</v>
      </c>
      <c r="M696" s="7">
        <f t="shared" ref="M696:M703" si="77">SUM(D696:L696)</f>
        <v>377</v>
      </c>
      <c r="O696" s="8" t="s">
        <v>4</v>
      </c>
      <c r="P696" s="7">
        <f>SUM(E696:E703)</f>
        <v>805</v>
      </c>
      <c r="R696" s="6"/>
      <c r="S696" s="7"/>
    </row>
    <row r="697" spans="1:19">
      <c r="A697" s="8" t="s">
        <v>91</v>
      </c>
      <c r="B697" s="8" t="s">
        <v>325</v>
      </c>
      <c r="C697" s="8" t="s">
        <v>943</v>
      </c>
      <c r="D697" s="8">
        <v>169</v>
      </c>
      <c r="E697" s="8"/>
      <c r="F697" s="8">
        <v>226</v>
      </c>
      <c r="G697" s="8">
        <v>209</v>
      </c>
      <c r="H697" s="8">
        <v>199</v>
      </c>
      <c r="I697" s="8">
        <v>183</v>
      </c>
      <c r="J697" s="8">
        <v>144</v>
      </c>
      <c r="K697" s="8"/>
      <c r="L697" s="8"/>
      <c r="M697" s="7">
        <f t="shared" si="77"/>
        <v>1130</v>
      </c>
      <c r="O697" s="8" t="s">
        <v>5</v>
      </c>
      <c r="P697" s="7">
        <f>SUM(F696:F703)</f>
        <v>1020</v>
      </c>
      <c r="R697" s="6"/>
      <c r="S697" s="7"/>
    </row>
    <row r="698" spans="1:19">
      <c r="A698" s="8" t="s">
        <v>91</v>
      </c>
      <c r="B698" s="8" t="s">
        <v>312</v>
      </c>
      <c r="C698" s="8" t="s">
        <v>944</v>
      </c>
      <c r="D698" s="8">
        <v>188</v>
      </c>
      <c r="E698" s="8">
        <v>141</v>
      </c>
      <c r="F698" s="8">
        <v>190</v>
      </c>
      <c r="G698" s="8">
        <v>210</v>
      </c>
      <c r="H698" s="8">
        <v>193</v>
      </c>
      <c r="I698" s="8">
        <v>244</v>
      </c>
      <c r="J698" s="8">
        <v>166</v>
      </c>
      <c r="K698" s="8">
        <v>171</v>
      </c>
      <c r="L698" s="8">
        <v>215</v>
      </c>
      <c r="M698" s="7">
        <f t="shared" si="77"/>
        <v>1718</v>
      </c>
      <c r="O698" s="8" t="s">
        <v>6</v>
      </c>
      <c r="P698" s="7">
        <f>SUM(G696:G703)</f>
        <v>988</v>
      </c>
      <c r="R698" s="6"/>
      <c r="S698" s="7"/>
    </row>
    <row r="699" spans="1:19">
      <c r="A699" s="8" t="s">
        <v>91</v>
      </c>
      <c r="B699" s="8" t="s">
        <v>193</v>
      </c>
      <c r="C699" s="8" t="s">
        <v>945</v>
      </c>
      <c r="D699" s="8"/>
      <c r="E699" s="8">
        <v>135</v>
      </c>
      <c r="F699" s="8"/>
      <c r="G699" s="8"/>
      <c r="H699" s="8"/>
      <c r="I699" s="8"/>
      <c r="J699" s="8">
        <v>204</v>
      </c>
      <c r="K699" s="8">
        <v>176</v>
      </c>
      <c r="L699" s="8">
        <v>159</v>
      </c>
      <c r="M699" s="7">
        <f t="shared" si="77"/>
        <v>674</v>
      </c>
      <c r="O699" s="8" t="s">
        <v>7</v>
      </c>
      <c r="P699" s="7">
        <f>SUM(H696:H703)</f>
        <v>1100</v>
      </c>
      <c r="R699" s="6"/>
      <c r="S699" s="7"/>
    </row>
    <row r="700" spans="1:19">
      <c r="A700" s="8" t="s">
        <v>91</v>
      </c>
      <c r="B700" s="8" t="s">
        <v>203</v>
      </c>
      <c r="C700" s="8" t="s">
        <v>946</v>
      </c>
      <c r="D700" s="8">
        <v>151</v>
      </c>
      <c r="E700" s="8"/>
      <c r="F700" s="8"/>
      <c r="G700" s="8"/>
      <c r="H700" s="8"/>
      <c r="I700" s="8"/>
      <c r="J700" s="8"/>
      <c r="K700" s="8"/>
      <c r="L700" s="8"/>
      <c r="M700" s="7">
        <f t="shared" si="77"/>
        <v>151</v>
      </c>
      <c r="O700" s="8" t="s">
        <v>8</v>
      </c>
      <c r="P700" s="7">
        <f>SUM(I696:I703)</f>
        <v>955</v>
      </c>
      <c r="R700" s="6"/>
      <c r="S700" s="7"/>
    </row>
    <row r="701" spans="1:19">
      <c r="A701" s="8" t="s">
        <v>91</v>
      </c>
      <c r="B701" s="8" t="s">
        <v>166</v>
      </c>
      <c r="C701" s="8" t="s">
        <v>947</v>
      </c>
      <c r="D701" s="8">
        <v>232</v>
      </c>
      <c r="E701" s="8">
        <v>194</v>
      </c>
      <c r="F701" s="8">
        <v>204</v>
      </c>
      <c r="G701" s="8">
        <v>183</v>
      </c>
      <c r="H701" s="8">
        <v>197</v>
      </c>
      <c r="I701" s="8">
        <v>197</v>
      </c>
      <c r="J701" s="8">
        <v>185</v>
      </c>
      <c r="K701" s="8">
        <v>235</v>
      </c>
      <c r="L701" s="8">
        <v>195</v>
      </c>
      <c r="M701" s="7">
        <f t="shared" si="77"/>
        <v>1822</v>
      </c>
      <c r="O701" s="8" t="s">
        <v>9</v>
      </c>
      <c r="P701" s="7">
        <f>SUM(J696:J703)</f>
        <v>921</v>
      </c>
      <c r="R701" s="6"/>
      <c r="S701" s="7"/>
    </row>
    <row r="702" spans="1:19">
      <c r="A702" s="8" t="s">
        <v>91</v>
      </c>
      <c r="B702" s="8" t="s">
        <v>940</v>
      </c>
      <c r="C702" s="8" t="s">
        <v>948</v>
      </c>
      <c r="D702" s="8"/>
      <c r="E702" s="8">
        <v>168</v>
      </c>
      <c r="F702" s="8">
        <v>166</v>
      </c>
      <c r="G702" s="8">
        <v>198</v>
      </c>
      <c r="H702" s="8">
        <v>245</v>
      </c>
      <c r="I702" s="8">
        <v>142</v>
      </c>
      <c r="J702" s="8"/>
      <c r="K702" s="8"/>
      <c r="L702" s="8"/>
      <c r="M702" s="7">
        <f t="shared" si="77"/>
        <v>919</v>
      </c>
      <c r="O702" s="8" t="s">
        <v>10</v>
      </c>
      <c r="P702" s="7">
        <f>SUM(K696:K703)</f>
        <v>1006</v>
      </c>
      <c r="R702" s="6"/>
      <c r="S702" s="7"/>
    </row>
    <row r="703" spans="1:19">
      <c r="A703" s="8" t="s">
        <v>91</v>
      </c>
      <c r="B703" s="8" t="s">
        <v>941</v>
      </c>
      <c r="C703" s="8" t="s">
        <v>949</v>
      </c>
      <c r="D703" s="8">
        <v>167</v>
      </c>
      <c r="E703" s="8">
        <v>167</v>
      </c>
      <c r="F703" s="8">
        <v>234</v>
      </c>
      <c r="G703" s="8">
        <v>188</v>
      </c>
      <c r="H703" s="8">
        <v>266</v>
      </c>
      <c r="I703" s="8">
        <v>189</v>
      </c>
      <c r="J703" s="8">
        <v>222</v>
      </c>
      <c r="K703" s="8">
        <v>226</v>
      </c>
      <c r="L703" s="8">
        <v>178</v>
      </c>
      <c r="M703" s="5">
        <f t="shared" si="77"/>
        <v>1837</v>
      </c>
      <c r="O703" s="8" t="s">
        <v>11</v>
      </c>
      <c r="P703" s="7">
        <f>SUM(L696:L703)</f>
        <v>926</v>
      </c>
      <c r="R703" s="6"/>
      <c r="S703" s="7"/>
    </row>
    <row r="704" spans="1:19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5">
        <f>SUM(D704:L704)</f>
        <v>0</v>
      </c>
      <c r="O704" s="4" t="s">
        <v>3</v>
      </c>
      <c r="P704" s="5">
        <f>SUM(D704:D711)</f>
        <v>0</v>
      </c>
      <c r="R704" s="9">
        <f>A704</f>
        <v>0</v>
      </c>
      <c r="S704" s="5">
        <f>SUM(P704:P712)</f>
        <v>0</v>
      </c>
    </row>
    <row r="705" spans="2:19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5">
        <f t="shared" ref="M705:M711" si="78">SUM(D705:L705)</f>
        <v>0</v>
      </c>
      <c r="O705" s="4" t="s">
        <v>4</v>
      </c>
      <c r="P705" s="5">
        <f>SUM(E704:E711)</f>
        <v>0</v>
      </c>
      <c r="R705" s="9"/>
      <c r="S705" s="5"/>
    </row>
    <row r="706" spans="2:19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5">
        <f t="shared" si="78"/>
        <v>0</v>
      </c>
      <c r="O706" s="4" t="s">
        <v>5</v>
      </c>
      <c r="P706" s="5">
        <f>SUM(F704:F711)</f>
        <v>0</v>
      </c>
      <c r="R706" s="9"/>
      <c r="S706" s="5"/>
    </row>
    <row r="707" spans="2:19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5">
        <f t="shared" si="78"/>
        <v>0</v>
      </c>
      <c r="O707" s="4" t="s">
        <v>6</v>
      </c>
      <c r="P707" s="5">
        <f>SUM(G704:G711)</f>
        <v>0</v>
      </c>
      <c r="R707" s="9"/>
      <c r="S707" s="5"/>
    </row>
    <row r="708" spans="2:19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5">
        <f t="shared" si="78"/>
        <v>0</v>
      </c>
      <c r="O708" s="4" t="s">
        <v>7</v>
      </c>
      <c r="P708" s="5">
        <f>SUM(H704:H711)</f>
        <v>0</v>
      </c>
      <c r="R708" s="9"/>
      <c r="S708" s="5"/>
    </row>
    <row r="709" spans="2:19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5">
        <f t="shared" si="78"/>
        <v>0</v>
      </c>
      <c r="O709" s="4" t="s">
        <v>8</v>
      </c>
      <c r="P709" s="5">
        <f>SUM(I704:I711)</f>
        <v>0</v>
      </c>
      <c r="R709" s="9"/>
      <c r="S709" s="5"/>
    </row>
    <row r="710" spans="2:19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5">
        <f t="shared" si="78"/>
        <v>0</v>
      </c>
      <c r="O710" s="4" t="s">
        <v>9</v>
      </c>
      <c r="P710" s="5">
        <f>SUM(J704:J711)</f>
        <v>0</v>
      </c>
      <c r="R710" s="9"/>
      <c r="S710" s="5"/>
    </row>
    <row r="711" spans="2:19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5">
        <f t="shared" si="78"/>
        <v>0</v>
      </c>
      <c r="O711" s="4" t="s">
        <v>10</v>
      </c>
      <c r="P711" s="5">
        <f>SUM(K704:K711)</f>
        <v>0</v>
      </c>
      <c r="R711" s="9"/>
      <c r="S711" s="5"/>
    </row>
    <row r="712" spans="2:19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5"/>
      <c r="O712" s="4" t="s">
        <v>11</v>
      </c>
      <c r="P712" s="5">
        <f>SUM(L704:L711)</f>
        <v>0</v>
      </c>
      <c r="R712" s="9"/>
      <c r="S712" s="5"/>
    </row>
    <row r="713" spans="2:19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7">
        <f>SUM(D713:L713)</f>
        <v>0</v>
      </c>
      <c r="O713" s="8" t="s">
        <v>3</v>
      </c>
      <c r="P713" s="7">
        <f>SUM(D713:D720)</f>
        <v>0</v>
      </c>
      <c r="R713" s="6">
        <f>A713</f>
        <v>0</v>
      </c>
      <c r="S713" s="7">
        <f>SUM(P713:P721)</f>
        <v>0</v>
      </c>
    </row>
    <row r="714" spans="2:19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7">
        <f t="shared" ref="M714:M720" si="79">SUM(D714:L714)</f>
        <v>0</v>
      </c>
      <c r="O714" s="8" t="s">
        <v>4</v>
      </c>
      <c r="P714" s="7">
        <f>SUM(E713:E720)</f>
        <v>0</v>
      </c>
      <c r="R714" s="6"/>
      <c r="S714" s="7"/>
    </row>
    <row r="715" spans="2:19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7">
        <f t="shared" si="79"/>
        <v>0</v>
      </c>
      <c r="O715" s="8" t="s">
        <v>5</v>
      </c>
      <c r="P715" s="7">
        <f>SUM(F713:F720)</f>
        <v>0</v>
      </c>
      <c r="R715" s="6"/>
      <c r="S715" s="7"/>
    </row>
    <row r="716" spans="2:19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7">
        <f t="shared" si="79"/>
        <v>0</v>
      </c>
      <c r="O716" s="8" t="s">
        <v>6</v>
      </c>
      <c r="P716" s="7">
        <f>SUM(G713:G720)</f>
        <v>0</v>
      </c>
      <c r="R716" s="6"/>
      <c r="S716" s="7"/>
    </row>
    <row r="717" spans="2:19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7">
        <f t="shared" si="79"/>
        <v>0</v>
      </c>
      <c r="O717" s="8" t="s">
        <v>7</v>
      </c>
      <c r="P717" s="7">
        <f>SUM(H713:H720)</f>
        <v>0</v>
      </c>
      <c r="R717" s="6"/>
      <c r="S717" s="7"/>
    </row>
    <row r="718" spans="2:19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7">
        <f t="shared" si="79"/>
        <v>0</v>
      </c>
      <c r="O718" s="8" t="s">
        <v>8</v>
      </c>
      <c r="P718" s="7">
        <f>SUM(I713:I720)</f>
        <v>0</v>
      </c>
      <c r="R718" s="6"/>
      <c r="S718" s="7"/>
    </row>
    <row r="719" spans="2:19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7">
        <f t="shared" si="79"/>
        <v>0</v>
      </c>
      <c r="O719" s="8" t="s">
        <v>9</v>
      </c>
      <c r="P719" s="7">
        <f>SUM(J713:J720)</f>
        <v>0</v>
      </c>
      <c r="R719" s="6"/>
      <c r="S719" s="7"/>
    </row>
    <row r="720" spans="2:19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7">
        <f t="shared" si="79"/>
        <v>0</v>
      </c>
      <c r="O720" s="8" t="s">
        <v>10</v>
      </c>
      <c r="P720" s="7">
        <f>SUM(K713:K720)</f>
        <v>0</v>
      </c>
      <c r="R720" s="6"/>
      <c r="S720" s="7"/>
    </row>
    <row r="721" spans="2:19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7"/>
      <c r="O721" s="8" t="s">
        <v>11</v>
      </c>
      <c r="P721" s="7">
        <f>SUM(L713:L720)</f>
        <v>0</v>
      </c>
      <c r="R721" s="6"/>
      <c r="S721" s="7"/>
    </row>
  </sheetData>
  <mergeCells count="1">
    <mergeCell ref="R1:S1"/>
  </mergeCells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showGridLines="0" workbookViewId="0">
      <selection activeCell="A13" sqref="A13:A14"/>
    </sheetView>
  </sheetViews>
  <sheetFormatPr defaultColWidth="8.85546875" defaultRowHeight="15"/>
  <cols>
    <col min="1" max="1" width="8.85546875" style="1"/>
    <col min="2" max="2" width="35.5703125" style="1" customWidth="1"/>
    <col min="3" max="3" width="14.85546875" style="1" customWidth="1"/>
    <col min="4" max="4" width="14.85546875" style="10" customWidth="1"/>
    <col min="5" max="5" width="25.7109375" style="1" customWidth="1"/>
    <col min="6" max="16384" width="8.85546875" style="1"/>
  </cols>
  <sheetData>
    <row r="1" spans="1:5" s="12" customFormat="1" ht="45" customHeight="1">
      <c r="A1" s="30" t="s">
        <v>92</v>
      </c>
      <c r="B1" s="51" t="s">
        <v>93</v>
      </c>
      <c r="C1" s="52"/>
      <c r="D1" s="31"/>
      <c r="E1" s="32" t="s">
        <v>94</v>
      </c>
    </row>
    <row r="2" spans="1:5" s="10" customFormat="1">
      <c r="A2" s="15"/>
      <c r="B2" s="16"/>
      <c r="C2" s="16"/>
      <c r="D2" s="16"/>
      <c r="E2" s="12"/>
    </row>
    <row r="3" spans="1:5">
      <c r="A3" s="13" t="s">
        <v>95</v>
      </c>
      <c r="B3" s="14" t="s">
        <v>96</v>
      </c>
      <c r="C3" s="13" t="s">
        <v>97</v>
      </c>
      <c r="D3" s="13" t="s">
        <v>98</v>
      </c>
      <c r="E3" s="12"/>
    </row>
    <row r="4" spans="1:5">
      <c r="A4" s="26">
        <v>1</v>
      </c>
      <c r="B4" s="57" t="s">
        <v>24</v>
      </c>
      <c r="C4" s="57">
        <v>9446</v>
      </c>
      <c r="D4" s="26"/>
      <c r="E4" s="12"/>
    </row>
    <row r="5" spans="1:5">
      <c r="A5" s="26">
        <f t="shared" ref="A5:A43" si="0">A4+1</f>
        <v>2</v>
      </c>
      <c r="B5" s="57" t="s">
        <v>45</v>
      </c>
      <c r="C5" s="57">
        <v>9317</v>
      </c>
      <c r="D5" s="26"/>
      <c r="E5" s="12"/>
    </row>
    <row r="6" spans="1:5">
      <c r="A6" s="26">
        <f t="shared" si="0"/>
        <v>3</v>
      </c>
      <c r="B6" s="57" t="s">
        <v>90</v>
      </c>
      <c r="C6" s="57">
        <v>9302</v>
      </c>
      <c r="D6" s="26"/>
      <c r="E6" s="12"/>
    </row>
    <row r="7" spans="1:5">
      <c r="A7" s="26">
        <f t="shared" si="0"/>
        <v>4</v>
      </c>
      <c r="B7" s="57" t="s">
        <v>83</v>
      </c>
      <c r="C7" s="57">
        <v>9275</v>
      </c>
      <c r="D7" s="26"/>
      <c r="E7" s="12"/>
    </row>
    <row r="8" spans="1:5">
      <c r="A8" s="26">
        <f t="shared" si="0"/>
        <v>5</v>
      </c>
      <c r="B8" s="57" t="s">
        <v>64</v>
      </c>
      <c r="C8" s="57">
        <v>9100</v>
      </c>
      <c r="D8" s="26"/>
      <c r="E8" s="12"/>
    </row>
    <row r="9" spans="1:5">
      <c r="A9" s="26">
        <f t="shared" si="0"/>
        <v>6</v>
      </c>
      <c r="B9" s="57" t="s">
        <v>80</v>
      </c>
      <c r="C9" s="57">
        <v>9058</v>
      </c>
      <c r="D9" s="26"/>
      <c r="E9" s="12"/>
    </row>
    <row r="10" spans="1:5">
      <c r="A10" s="26">
        <f t="shared" si="0"/>
        <v>7</v>
      </c>
      <c r="B10" s="57" t="s">
        <v>81</v>
      </c>
      <c r="C10" s="57">
        <v>9053</v>
      </c>
      <c r="D10" s="26"/>
      <c r="E10" s="12"/>
    </row>
    <row r="11" spans="1:5">
      <c r="A11" s="26">
        <f t="shared" si="0"/>
        <v>8</v>
      </c>
      <c r="B11" s="57" t="s">
        <v>53</v>
      </c>
      <c r="C11" s="57">
        <v>9049</v>
      </c>
      <c r="D11" s="26"/>
      <c r="E11" s="12"/>
    </row>
    <row r="12" spans="1:5">
      <c r="A12" s="11">
        <f t="shared" si="0"/>
        <v>9</v>
      </c>
      <c r="B12" t="s">
        <v>55</v>
      </c>
      <c r="C12">
        <v>8936</v>
      </c>
      <c r="D12" s="11"/>
      <c r="E12" s="12"/>
    </row>
    <row r="13" spans="1:5">
      <c r="A13" s="11">
        <f t="shared" si="0"/>
        <v>10</v>
      </c>
      <c r="B13" t="s">
        <v>50</v>
      </c>
      <c r="C13">
        <v>8925</v>
      </c>
      <c r="D13" s="11"/>
      <c r="E13" s="12"/>
    </row>
    <row r="14" spans="1:5">
      <c r="A14" s="11">
        <f t="shared" si="0"/>
        <v>11</v>
      </c>
      <c r="B14" t="s">
        <v>59</v>
      </c>
      <c r="C14">
        <v>8899</v>
      </c>
      <c r="D14" s="11"/>
      <c r="E14" s="12"/>
    </row>
    <row r="15" spans="1:5">
      <c r="A15" s="11">
        <f t="shared" si="0"/>
        <v>12</v>
      </c>
      <c r="B15" t="s">
        <v>66</v>
      </c>
      <c r="C15">
        <v>8851</v>
      </c>
      <c r="D15" s="11"/>
      <c r="E15" s="12"/>
    </row>
    <row r="16" spans="1:5">
      <c r="A16" s="11">
        <f t="shared" si="0"/>
        <v>13</v>
      </c>
      <c r="B16" t="s">
        <v>84</v>
      </c>
      <c r="C16">
        <v>8830</v>
      </c>
      <c r="D16" s="11"/>
      <c r="E16" s="12"/>
    </row>
    <row r="17" spans="1:5">
      <c r="A17" s="11">
        <f t="shared" si="0"/>
        <v>14</v>
      </c>
      <c r="B17" t="s">
        <v>60</v>
      </c>
      <c r="C17">
        <v>8820</v>
      </c>
      <c r="D17" s="11"/>
      <c r="E17" s="12"/>
    </row>
    <row r="18" spans="1:5">
      <c r="A18" s="11">
        <f t="shared" si="0"/>
        <v>15</v>
      </c>
      <c r="B18" t="s">
        <v>85</v>
      </c>
      <c r="C18">
        <v>8809</v>
      </c>
      <c r="D18" s="11"/>
      <c r="E18" s="12"/>
    </row>
    <row r="19" spans="1:5">
      <c r="A19" s="11">
        <f t="shared" si="0"/>
        <v>16</v>
      </c>
      <c r="B19" t="s">
        <v>74</v>
      </c>
      <c r="C19">
        <v>8654</v>
      </c>
      <c r="D19" s="11"/>
      <c r="E19" s="12"/>
    </row>
    <row r="20" spans="1:5">
      <c r="A20" s="11">
        <f t="shared" si="0"/>
        <v>17</v>
      </c>
      <c r="B20" t="s">
        <v>58</v>
      </c>
      <c r="C20">
        <v>8644</v>
      </c>
      <c r="D20" s="11"/>
      <c r="E20" s="12"/>
    </row>
    <row r="21" spans="1:5">
      <c r="A21" s="11">
        <f t="shared" si="0"/>
        <v>18</v>
      </c>
      <c r="B21" t="s">
        <v>61</v>
      </c>
      <c r="C21">
        <v>8635</v>
      </c>
      <c r="D21" s="11"/>
      <c r="E21" s="12"/>
    </row>
    <row r="22" spans="1:5">
      <c r="A22" s="11">
        <f t="shared" si="0"/>
        <v>19</v>
      </c>
      <c r="B22" t="s">
        <v>91</v>
      </c>
      <c r="C22">
        <v>8628</v>
      </c>
      <c r="D22" s="11"/>
      <c r="E22" s="12"/>
    </row>
    <row r="23" spans="1:5">
      <c r="A23" s="11">
        <f t="shared" si="0"/>
        <v>20</v>
      </c>
      <c r="B23" t="s">
        <v>76</v>
      </c>
      <c r="C23">
        <v>8616</v>
      </c>
      <c r="D23" s="11"/>
      <c r="E23" s="12"/>
    </row>
    <row r="24" spans="1:5">
      <c r="A24" s="11">
        <f t="shared" si="0"/>
        <v>21</v>
      </c>
      <c r="B24" t="s">
        <v>65</v>
      </c>
      <c r="C24">
        <v>8593</v>
      </c>
      <c r="D24" s="11"/>
      <c r="E24" s="12"/>
    </row>
    <row r="25" spans="1:5">
      <c r="A25" s="11">
        <f t="shared" si="0"/>
        <v>22</v>
      </c>
      <c r="B25" t="s">
        <v>38</v>
      </c>
      <c r="C25">
        <v>8569</v>
      </c>
      <c r="D25" s="11"/>
      <c r="E25" s="12"/>
    </row>
    <row r="26" spans="1:5">
      <c r="A26" s="11">
        <f t="shared" si="0"/>
        <v>23</v>
      </c>
      <c r="B26" t="s">
        <v>41</v>
      </c>
      <c r="C26">
        <v>8518</v>
      </c>
      <c r="D26" s="11"/>
      <c r="E26" s="12"/>
    </row>
    <row r="27" spans="1:5">
      <c r="A27" s="11">
        <f t="shared" si="0"/>
        <v>24</v>
      </c>
      <c r="B27" t="s">
        <v>49</v>
      </c>
      <c r="C27">
        <v>8513</v>
      </c>
      <c r="D27" s="11"/>
      <c r="E27" s="12"/>
    </row>
    <row r="28" spans="1:5">
      <c r="A28" s="11">
        <f t="shared" si="0"/>
        <v>25</v>
      </c>
      <c r="B28" t="s">
        <v>120</v>
      </c>
      <c r="C28">
        <v>8469</v>
      </c>
      <c r="D28" s="11"/>
      <c r="E28" s="12"/>
    </row>
    <row r="29" spans="1:5">
      <c r="A29" s="11">
        <f t="shared" si="0"/>
        <v>26</v>
      </c>
      <c r="B29" t="s">
        <v>63</v>
      </c>
      <c r="C29">
        <v>8451</v>
      </c>
      <c r="D29" s="11"/>
      <c r="E29" s="12"/>
    </row>
    <row r="30" spans="1:5">
      <c r="A30" s="11">
        <f t="shared" si="0"/>
        <v>27</v>
      </c>
      <c r="B30" t="s">
        <v>32</v>
      </c>
      <c r="C30">
        <v>8407</v>
      </c>
      <c r="D30" s="11"/>
      <c r="E30" s="12"/>
    </row>
    <row r="31" spans="1:5">
      <c r="A31" s="11">
        <f t="shared" si="0"/>
        <v>28</v>
      </c>
      <c r="B31" t="s">
        <v>35</v>
      </c>
      <c r="C31">
        <v>8396</v>
      </c>
      <c r="D31" s="11"/>
      <c r="E31" s="12"/>
    </row>
    <row r="32" spans="1:5">
      <c r="A32" s="11">
        <f t="shared" si="0"/>
        <v>29</v>
      </c>
      <c r="B32" t="s">
        <v>69</v>
      </c>
      <c r="C32">
        <v>8388</v>
      </c>
      <c r="D32" s="11"/>
      <c r="E32" s="12"/>
    </row>
    <row r="33" spans="1:5">
      <c r="A33" s="11">
        <f t="shared" si="0"/>
        <v>30</v>
      </c>
      <c r="B33" t="s">
        <v>86</v>
      </c>
      <c r="C33">
        <v>8384</v>
      </c>
      <c r="D33" s="11"/>
      <c r="E33" s="12"/>
    </row>
    <row r="34" spans="1:5">
      <c r="A34" s="11">
        <f t="shared" si="0"/>
        <v>31</v>
      </c>
      <c r="B34" t="s">
        <v>34</v>
      </c>
      <c r="C34">
        <v>8376</v>
      </c>
      <c r="D34" s="11"/>
      <c r="E34" s="12"/>
    </row>
    <row r="35" spans="1:5">
      <c r="A35" s="11">
        <f t="shared" si="0"/>
        <v>32</v>
      </c>
      <c r="B35" t="s">
        <v>39</v>
      </c>
      <c r="C35">
        <v>8334</v>
      </c>
      <c r="D35" s="11"/>
      <c r="E35" s="12"/>
    </row>
    <row r="36" spans="1:5">
      <c r="A36" s="11">
        <f t="shared" si="0"/>
        <v>33</v>
      </c>
      <c r="B36" t="s">
        <v>43</v>
      </c>
      <c r="C36">
        <v>8309</v>
      </c>
      <c r="D36" s="11"/>
      <c r="E36" s="12"/>
    </row>
    <row r="37" spans="1:5">
      <c r="A37" s="11">
        <f t="shared" si="0"/>
        <v>34</v>
      </c>
      <c r="B37" t="s">
        <v>68</v>
      </c>
      <c r="C37">
        <v>8258</v>
      </c>
      <c r="D37" s="11"/>
      <c r="E37" s="12"/>
    </row>
    <row r="38" spans="1:5">
      <c r="A38" s="11">
        <f t="shared" si="0"/>
        <v>35</v>
      </c>
      <c r="B38" t="s">
        <v>30</v>
      </c>
      <c r="C38">
        <v>8247</v>
      </c>
      <c r="D38" s="11"/>
      <c r="E38" s="12"/>
    </row>
    <row r="39" spans="1:5">
      <c r="A39" s="11">
        <f t="shared" si="0"/>
        <v>36</v>
      </c>
      <c r="B39" t="s">
        <v>46</v>
      </c>
      <c r="C39">
        <v>8247</v>
      </c>
      <c r="D39" s="11"/>
      <c r="E39" s="12"/>
    </row>
    <row r="40" spans="1:5">
      <c r="A40" s="11">
        <f t="shared" si="0"/>
        <v>37</v>
      </c>
      <c r="B40" t="s">
        <v>21</v>
      </c>
      <c r="C40">
        <v>8232</v>
      </c>
      <c r="D40" s="11"/>
      <c r="E40" s="12"/>
    </row>
    <row r="41" spans="1:5">
      <c r="A41" s="11">
        <f t="shared" si="0"/>
        <v>38</v>
      </c>
      <c r="B41" t="s">
        <v>1358</v>
      </c>
      <c r="C41">
        <v>8183</v>
      </c>
      <c r="D41" s="11"/>
      <c r="E41" s="12"/>
    </row>
    <row r="42" spans="1:5">
      <c r="A42" s="11">
        <f t="shared" si="0"/>
        <v>39</v>
      </c>
      <c r="B42" t="s">
        <v>44</v>
      </c>
      <c r="C42">
        <v>8172</v>
      </c>
      <c r="D42" s="11"/>
      <c r="E42" s="12"/>
    </row>
    <row r="43" spans="1:5">
      <c r="A43" s="11">
        <f t="shared" si="0"/>
        <v>40</v>
      </c>
      <c r="B43" t="s">
        <v>82</v>
      </c>
      <c r="C43">
        <v>8169</v>
      </c>
      <c r="D43" s="11"/>
      <c r="E43" s="12"/>
    </row>
    <row r="44" spans="1:5">
      <c r="A44" s="11">
        <v>41</v>
      </c>
      <c r="B44" t="s">
        <v>48</v>
      </c>
      <c r="C44">
        <v>8164</v>
      </c>
      <c r="D44" s="11"/>
      <c r="E44" s="12"/>
    </row>
    <row r="45" spans="1:5">
      <c r="A45" s="11">
        <v>42</v>
      </c>
      <c r="B45" t="s">
        <v>79</v>
      </c>
      <c r="C45">
        <v>8156</v>
      </c>
      <c r="D45" s="11"/>
      <c r="E45" s="12"/>
    </row>
    <row r="46" spans="1:5">
      <c r="A46" s="11">
        <v>43</v>
      </c>
      <c r="B46" t="s">
        <v>42</v>
      </c>
      <c r="C46">
        <v>8124</v>
      </c>
      <c r="D46" s="11"/>
      <c r="E46" s="12"/>
    </row>
    <row r="47" spans="1:5">
      <c r="A47" s="11">
        <v>45</v>
      </c>
      <c r="B47" t="s">
        <v>33</v>
      </c>
      <c r="C47">
        <v>8114</v>
      </c>
      <c r="D47" s="11"/>
      <c r="E47" s="12"/>
    </row>
    <row r="48" spans="1:5">
      <c r="A48" s="11">
        <v>44</v>
      </c>
      <c r="B48" t="s">
        <v>77</v>
      </c>
      <c r="C48">
        <v>8112</v>
      </c>
      <c r="D48" s="11"/>
      <c r="E48" s="12"/>
    </row>
    <row r="49" spans="1:5">
      <c r="A49" s="11">
        <v>46</v>
      </c>
      <c r="B49" t="s">
        <v>62</v>
      </c>
      <c r="C49">
        <v>8095</v>
      </c>
      <c r="D49" s="11"/>
      <c r="E49" s="12"/>
    </row>
    <row r="50" spans="1:5">
      <c r="A50" s="11">
        <v>47</v>
      </c>
      <c r="B50" t="s">
        <v>70</v>
      </c>
      <c r="C50">
        <v>8095</v>
      </c>
      <c r="D50" s="11"/>
      <c r="E50" s="12"/>
    </row>
    <row r="51" spans="1:5">
      <c r="A51" s="11">
        <v>48</v>
      </c>
      <c r="B51" t="s">
        <v>71</v>
      </c>
      <c r="C51">
        <v>8092</v>
      </c>
      <c r="D51" s="11"/>
      <c r="E51" s="12"/>
    </row>
    <row r="52" spans="1:5">
      <c r="A52" s="11">
        <v>49</v>
      </c>
      <c r="B52" t="s">
        <v>25</v>
      </c>
      <c r="C52">
        <v>8065</v>
      </c>
      <c r="D52" s="11"/>
      <c r="E52" s="12"/>
    </row>
    <row r="53" spans="1:5">
      <c r="A53" s="11">
        <v>50</v>
      </c>
      <c r="B53" t="s">
        <v>56</v>
      </c>
      <c r="C53">
        <v>8044</v>
      </c>
      <c r="D53" s="11"/>
      <c r="E53" s="12"/>
    </row>
    <row r="54" spans="1:5">
      <c r="A54" s="11">
        <v>51</v>
      </c>
      <c r="B54" t="s">
        <v>37</v>
      </c>
      <c r="C54">
        <v>7939</v>
      </c>
      <c r="D54" s="11"/>
      <c r="E54" s="12"/>
    </row>
    <row r="55" spans="1:5">
      <c r="A55" s="11">
        <v>52</v>
      </c>
      <c r="B55" t="s">
        <v>16</v>
      </c>
      <c r="C55">
        <v>7932</v>
      </c>
      <c r="D55" s="11"/>
      <c r="E55" s="12"/>
    </row>
    <row r="56" spans="1:5">
      <c r="A56" s="11">
        <v>53</v>
      </c>
      <c r="B56" t="s">
        <v>47</v>
      </c>
      <c r="C56">
        <v>7872</v>
      </c>
      <c r="D56" s="11"/>
      <c r="E56" s="12"/>
    </row>
    <row r="57" spans="1:5">
      <c r="A57" s="11">
        <v>54</v>
      </c>
      <c r="B57" t="s">
        <v>27</v>
      </c>
      <c r="C57">
        <v>7858</v>
      </c>
      <c r="D57" s="11"/>
      <c r="E57" s="12"/>
    </row>
    <row r="58" spans="1:5">
      <c r="A58" s="11">
        <v>55</v>
      </c>
      <c r="B58" t="s">
        <v>22</v>
      </c>
      <c r="C58">
        <v>7846</v>
      </c>
      <c r="D58" s="11"/>
      <c r="E58" s="12"/>
    </row>
    <row r="59" spans="1:5">
      <c r="A59" s="11">
        <v>56</v>
      </c>
      <c r="B59" t="s">
        <v>51</v>
      </c>
      <c r="C59">
        <v>7816</v>
      </c>
      <c r="D59" s="11"/>
      <c r="E59" s="12"/>
    </row>
    <row r="60" spans="1:5">
      <c r="A60" s="11">
        <v>57</v>
      </c>
      <c r="B60" t="s">
        <v>29</v>
      </c>
      <c r="C60">
        <v>7801</v>
      </c>
      <c r="D60" s="11"/>
      <c r="E60" s="12"/>
    </row>
    <row r="61" spans="1:5">
      <c r="A61" s="11">
        <v>58</v>
      </c>
      <c r="B61" t="s">
        <v>26</v>
      </c>
      <c r="C61">
        <v>7792</v>
      </c>
      <c r="D61" s="11"/>
      <c r="E61" s="12"/>
    </row>
    <row r="62" spans="1:5">
      <c r="A62" s="11">
        <v>59</v>
      </c>
      <c r="B62" t="s">
        <v>89</v>
      </c>
      <c r="C62">
        <v>7754</v>
      </c>
      <c r="D62" s="11"/>
      <c r="E62" s="12"/>
    </row>
    <row r="63" spans="1:5">
      <c r="A63" s="11">
        <v>60</v>
      </c>
      <c r="B63" t="s">
        <v>78</v>
      </c>
      <c r="C63">
        <v>7726</v>
      </c>
      <c r="D63" s="11"/>
      <c r="E63" s="12"/>
    </row>
    <row r="64" spans="1:5">
      <c r="A64" s="11">
        <v>61</v>
      </c>
      <c r="B64" t="s">
        <v>54</v>
      </c>
      <c r="C64">
        <v>7720</v>
      </c>
      <c r="D64" s="11"/>
      <c r="E64" s="12"/>
    </row>
    <row r="65" spans="1:5">
      <c r="A65" s="11">
        <v>62</v>
      </c>
      <c r="B65" t="s">
        <v>88</v>
      </c>
      <c r="C65">
        <v>7715</v>
      </c>
      <c r="D65" s="11"/>
      <c r="E65" s="12"/>
    </row>
    <row r="66" spans="1:5">
      <c r="A66" s="11">
        <v>63</v>
      </c>
      <c r="B66" t="s">
        <v>28</v>
      </c>
      <c r="C66">
        <v>7701</v>
      </c>
      <c r="D66" s="11"/>
      <c r="E66" s="12"/>
    </row>
    <row r="67" spans="1:5">
      <c r="A67" s="11">
        <v>64</v>
      </c>
      <c r="B67" t="s">
        <v>19</v>
      </c>
      <c r="C67">
        <v>7685</v>
      </c>
      <c r="D67" s="11"/>
      <c r="E67" s="12"/>
    </row>
    <row r="68" spans="1:5">
      <c r="A68" s="11">
        <v>65</v>
      </c>
      <c r="B68" t="s">
        <v>36</v>
      </c>
      <c r="C68">
        <v>7665</v>
      </c>
      <c r="D68" s="11"/>
      <c r="E68" s="12"/>
    </row>
    <row r="69" spans="1:5">
      <c r="A69" s="11">
        <v>66</v>
      </c>
      <c r="B69" t="s">
        <v>73</v>
      </c>
      <c r="C69">
        <v>7662</v>
      </c>
      <c r="D69" s="11"/>
      <c r="E69" s="12"/>
    </row>
    <row r="70" spans="1:5">
      <c r="A70" s="11">
        <v>67</v>
      </c>
      <c r="B70" t="s">
        <v>31</v>
      </c>
      <c r="C70">
        <v>7655</v>
      </c>
      <c r="D70" s="11"/>
      <c r="E70" s="12"/>
    </row>
    <row r="71" spans="1:5">
      <c r="A71" s="11">
        <v>68</v>
      </c>
      <c r="B71" t="s">
        <v>57</v>
      </c>
      <c r="C71">
        <v>7642</v>
      </c>
      <c r="D71" s="11"/>
      <c r="E71" s="12"/>
    </row>
    <row r="72" spans="1:5">
      <c r="A72" s="11">
        <v>69</v>
      </c>
      <c r="B72" t="s">
        <v>23</v>
      </c>
      <c r="C72">
        <v>7578</v>
      </c>
      <c r="D72" s="11"/>
      <c r="E72" s="12"/>
    </row>
    <row r="73" spans="1:5">
      <c r="A73" s="11">
        <v>70</v>
      </c>
      <c r="B73" t="s">
        <v>52</v>
      </c>
      <c r="C73">
        <v>7543</v>
      </c>
      <c r="D73" s="11"/>
      <c r="E73" s="12"/>
    </row>
    <row r="74" spans="1:5">
      <c r="A74" s="11">
        <v>71</v>
      </c>
      <c r="B74" t="s">
        <v>40</v>
      </c>
      <c r="C74">
        <v>7349</v>
      </c>
      <c r="D74" s="11"/>
      <c r="E74" s="12"/>
    </row>
    <row r="75" spans="1:5">
      <c r="A75" s="11">
        <v>72</v>
      </c>
      <c r="B75" t="s">
        <v>18</v>
      </c>
      <c r="C75">
        <v>7342</v>
      </c>
      <c r="D75" s="11"/>
      <c r="E75" s="12"/>
    </row>
    <row r="76" spans="1:5">
      <c r="A76" s="11">
        <v>73</v>
      </c>
      <c r="B76" t="s">
        <v>72</v>
      </c>
      <c r="C76">
        <v>7177</v>
      </c>
      <c r="D76" s="11"/>
      <c r="E76" s="12"/>
    </row>
    <row r="77" spans="1:5">
      <c r="A77" s="11">
        <v>74</v>
      </c>
      <c r="B77" t="s">
        <v>87</v>
      </c>
      <c r="C77">
        <v>7151</v>
      </c>
      <c r="D77" s="11"/>
      <c r="E77" s="12"/>
    </row>
    <row r="78" spans="1:5">
      <c r="A78" s="11">
        <v>75</v>
      </c>
      <c r="B78" t="s">
        <v>17</v>
      </c>
      <c r="C78">
        <v>7112</v>
      </c>
      <c r="D78" s="11"/>
      <c r="E78" s="12"/>
    </row>
    <row r="79" spans="1:5">
      <c r="A79" s="11">
        <v>76</v>
      </c>
      <c r="B79" t="s">
        <v>75</v>
      </c>
      <c r="C79">
        <v>7063</v>
      </c>
      <c r="D79" s="11"/>
      <c r="E79" s="12"/>
    </row>
    <row r="80" spans="1:5">
      <c r="A80" s="11">
        <v>77</v>
      </c>
      <c r="B80" t="s">
        <v>20</v>
      </c>
      <c r="C80">
        <v>6877</v>
      </c>
      <c r="D80" s="11"/>
      <c r="E80" s="12"/>
    </row>
    <row r="81" spans="1:5">
      <c r="A81" s="11">
        <v>78</v>
      </c>
      <c r="B81" t="s">
        <v>67</v>
      </c>
      <c r="C81">
        <v>5651</v>
      </c>
      <c r="D81" s="11"/>
      <c r="E81" s="12"/>
    </row>
    <row r="82" spans="1:5">
      <c r="A82" s="10"/>
      <c r="B82" s="10"/>
      <c r="C82" s="10"/>
      <c r="E82" s="12"/>
    </row>
    <row r="83" spans="1:5">
      <c r="A83" s="10"/>
      <c r="B83" s="10"/>
      <c r="C83" s="10"/>
      <c r="E83" s="12"/>
    </row>
    <row r="84" spans="1:5">
      <c r="A84" s="10"/>
      <c r="B84" s="10"/>
      <c r="C84" s="10"/>
      <c r="E84" s="12"/>
    </row>
    <row r="85" spans="1:5">
      <c r="A85" s="10"/>
      <c r="B85" s="10"/>
      <c r="C85" s="10"/>
      <c r="E85" s="12"/>
    </row>
  </sheetData>
  <sortState ref="A4:D81">
    <sortCondition descending="1" ref="C4:C81"/>
  </sortState>
  <mergeCells count="1">
    <mergeCell ref="B1:C1"/>
  </mergeCells>
  <pageMargins left="0.2" right="0.2" top="0.25" bottom="0.2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5"/>
  <sheetViews>
    <sheetView showGridLines="0" workbookViewId="0">
      <selection activeCell="B3" sqref="B3:N555"/>
    </sheetView>
  </sheetViews>
  <sheetFormatPr defaultColWidth="22.7109375" defaultRowHeight="15"/>
  <cols>
    <col min="1" max="1" width="3" style="18" bestFit="1" customWidth="1"/>
    <col min="2" max="2" width="28.28515625" style="17" customWidth="1"/>
    <col min="3" max="3" width="10.140625" style="17" customWidth="1"/>
    <col min="4" max="4" width="12" style="17" customWidth="1"/>
    <col min="5" max="10" width="7.5703125" style="18" bestFit="1" customWidth="1"/>
    <col min="11" max="14" width="7.5703125" style="18" customWidth="1"/>
    <col min="15" max="15" width="15.7109375" style="17" customWidth="1"/>
    <col min="16" max="16384" width="22.7109375" style="29"/>
  </cols>
  <sheetData>
    <row r="1" spans="1:15" ht="30" customHeight="1">
      <c r="A1" s="22"/>
      <c r="B1" s="53" t="s">
        <v>99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8"/>
    </row>
    <row r="2" spans="1:15">
      <c r="A2" s="18" t="s">
        <v>100</v>
      </c>
      <c r="B2" s="17" t="s">
        <v>101</v>
      </c>
      <c r="C2" s="17" t="s">
        <v>102</v>
      </c>
      <c r="D2" s="17" t="s">
        <v>103</v>
      </c>
      <c r="E2" s="18" t="s">
        <v>104</v>
      </c>
      <c r="F2" s="18" t="s">
        <v>105</v>
      </c>
      <c r="G2" s="18" t="s">
        <v>106</v>
      </c>
      <c r="H2" s="18" t="s">
        <v>107</v>
      </c>
      <c r="I2" s="18" t="s">
        <v>108</v>
      </c>
      <c r="J2" s="18" t="s">
        <v>109</v>
      </c>
      <c r="K2" s="18" t="s">
        <v>110</v>
      </c>
      <c r="L2" s="18" t="s">
        <v>111</v>
      </c>
      <c r="M2" s="18" t="s">
        <v>112</v>
      </c>
      <c r="N2" s="18" t="s">
        <v>113</v>
      </c>
    </row>
    <row r="3" spans="1:15">
      <c r="A3" s="18">
        <v>1</v>
      </c>
      <c r="B3" s="44" t="s">
        <v>83</v>
      </c>
      <c r="C3" s="44" t="s">
        <v>228</v>
      </c>
      <c r="D3" s="44" t="s">
        <v>431</v>
      </c>
      <c r="E3" s="44">
        <v>224</v>
      </c>
      <c r="F3" s="44">
        <v>279</v>
      </c>
      <c r="G3" s="44">
        <v>239</v>
      </c>
      <c r="H3" s="44">
        <v>208</v>
      </c>
      <c r="I3" s="44">
        <v>222</v>
      </c>
      <c r="J3" s="44">
        <v>251</v>
      </c>
      <c r="K3" s="44">
        <v>192</v>
      </c>
      <c r="L3" s="44">
        <v>245</v>
      </c>
      <c r="M3" s="44">
        <v>199</v>
      </c>
      <c r="N3" s="45">
        <v>2059</v>
      </c>
    </row>
    <row r="4" spans="1:15">
      <c r="A4" s="18">
        <f>A3+1</f>
        <v>2</v>
      </c>
      <c r="B4" s="44" t="s">
        <v>24</v>
      </c>
      <c r="C4" s="44" t="s">
        <v>193</v>
      </c>
      <c r="D4" s="44" t="s">
        <v>1271</v>
      </c>
      <c r="E4" s="44">
        <v>246</v>
      </c>
      <c r="F4" s="44">
        <v>231</v>
      </c>
      <c r="G4" s="44">
        <v>190</v>
      </c>
      <c r="H4" s="44">
        <v>233</v>
      </c>
      <c r="I4" s="44">
        <v>251</v>
      </c>
      <c r="J4" s="44">
        <v>256</v>
      </c>
      <c r="K4" s="44">
        <v>210</v>
      </c>
      <c r="L4" s="44">
        <v>203</v>
      </c>
      <c r="M4" s="44">
        <v>238</v>
      </c>
      <c r="N4" s="45">
        <v>2058</v>
      </c>
    </row>
    <row r="5" spans="1:15">
      <c r="A5" s="18">
        <f t="shared" ref="A5:A67" si="0">A4+1</f>
        <v>3</v>
      </c>
      <c r="B5" s="44" t="s">
        <v>81</v>
      </c>
      <c r="C5" s="44" t="s">
        <v>146</v>
      </c>
      <c r="D5" s="44" t="s">
        <v>830</v>
      </c>
      <c r="E5" s="44">
        <v>190</v>
      </c>
      <c r="F5" s="44">
        <v>223</v>
      </c>
      <c r="G5" s="44">
        <v>248</v>
      </c>
      <c r="H5" s="44">
        <v>202</v>
      </c>
      <c r="I5" s="44">
        <v>230</v>
      </c>
      <c r="J5" s="44">
        <v>279</v>
      </c>
      <c r="K5" s="44">
        <v>170</v>
      </c>
      <c r="L5" s="44">
        <v>222</v>
      </c>
      <c r="M5" s="44">
        <v>205</v>
      </c>
      <c r="N5" s="45">
        <v>1969</v>
      </c>
    </row>
    <row r="6" spans="1:15">
      <c r="A6" s="18">
        <f t="shared" si="0"/>
        <v>4</v>
      </c>
      <c r="B6" s="42" t="s">
        <v>45</v>
      </c>
      <c r="C6" s="42" t="s">
        <v>143</v>
      </c>
      <c r="D6" s="42" t="s">
        <v>1153</v>
      </c>
      <c r="E6" s="42">
        <v>195</v>
      </c>
      <c r="F6" s="42">
        <v>202</v>
      </c>
      <c r="G6" s="42">
        <v>256</v>
      </c>
      <c r="H6" s="42">
        <v>248</v>
      </c>
      <c r="I6" s="42">
        <v>187</v>
      </c>
      <c r="J6" s="42">
        <v>216</v>
      </c>
      <c r="K6" s="42">
        <v>237</v>
      </c>
      <c r="L6" s="42">
        <v>215</v>
      </c>
      <c r="M6" s="42">
        <v>197</v>
      </c>
      <c r="N6" s="43">
        <v>1953</v>
      </c>
    </row>
    <row r="7" spans="1:15">
      <c r="A7" s="18">
        <f t="shared" si="0"/>
        <v>5</v>
      </c>
      <c r="B7" s="42" t="s">
        <v>90</v>
      </c>
      <c r="C7" s="42" t="s">
        <v>751</v>
      </c>
      <c r="D7" s="42" t="s">
        <v>868</v>
      </c>
      <c r="E7" s="42">
        <v>234</v>
      </c>
      <c r="F7" s="42">
        <v>206</v>
      </c>
      <c r="G7" s="42">
        <v>246</v>
      </c>
      <c r="H7" s="42">
        <v>182</v>
      </c>
      <c r="I7" s="42">
        <v>223</v>
      </c>
      <c r="J7" s="42">
        <v>249</v>
      </c>
      <c r="K7" s="42">
        <v>223</v>
      </c>
      <c r="L7" s="42">
        <v>165</v>
      </c>
      <c r="M7" s="42">
        <v>222</v>
      </c>
      <c r="N7" s="45">
        <v>1950</v>
      </c>
    </row>
    <row r="8" spans="1:15">
      <c r="A8" s="18">
        <f t="shared" si="0"/>
        <v>6</v>
      </c>
      <c r="B8" s="42" t="s">
        <v>80</v>
      </c>
      <c r="C8" s="42" t="s">
        <v>202</v>
      </c>
      <c r="D8" s="42" t="s">
        <v>380</v>
      </c>
      <c r="E8" s="42">
        <v>219</v>
      </c>
      <c r="F8" s="42">
        <v>191</v>
      </c>
      <c r="G8" s="42">
        <v>255</v>
      </c>
      <c r="H8" s="42">
        <v>214</v>
      </c>
      <c r="I8" s="42">
        <v>203</v>
      </c>
      <c r="J8" s="42">
        <v>223</v>
      </c>
      <c r="K8" s="42">
        <v>166</v>
      </c>
      <c r="L8" s="42">
        <v>193</v>
      </c>
      <c r="M8" s="42">
        <v>268</v>
      </c>
      <c r="N8" s="43">
        <v>1932</v>
      </c>
    </row>
    <row r="9" spans="1:15">
      <c r="A9" s="18">
        <f t="shared" si="0"/>
        <v>7</v>
      </c>
      <c r="B9" s="44" t="s">
        <v>25</v>
      </c>
      <c r="C9" s="44" t="s">
        <v>172</v>
      </c>
      <c r="D9" s="44" t="s">
        <v>286</v>
      </c>
      <c r="E9" s="44">
        <v>169</v>
      </c>
      <c r="F9" s="44">
        <v>200</v>
      </c>
      <c r="G9" s="44">
        <v>162</v>
      </c>
      <c r="H9" s="44">
        <v>245</v>
      </c>
      <c r="I9" s="44">
        <v>274</v>
      </c>
      <c r="J9" s="44">
        <v>233</v>
      </c>
      <c r="K9" s="44">
        <v>136</v>
      </c>
      <c r="L9" s="44">
        <v>223</v>
      </c>
      <c r="M9" s="44">
        <v>276</v>
      </c>
      <c r="N9" s="45">
        <v>1918</v>
      </c>
    </row>
    <row r="10" spans="1:15">
      <c r="A10" s="18">
        <f t="shared" si="0"/>
        <v>8</v>
      </c>
      <c r="B10" s="44" t="s">
        <v>81</v>
      </c>
      <c r="C10" s="44" t="s">
        <v>823</v>
      </c>
      <c r="D10" s="44" t="s">
        <v>829</v>
      </c>
      <c r="E10" s="44">
        <v>192</v>
      </c>
      <c r="F10" s="44">
        <v>237</v>
      </c>
      <c r="G10" s="44">
        <v>202</v>
      </c>
      <c r="H10" s="44">
        <v>198</v>
      </c>
      <c r="I10" s="44">
        <v>195</v>
      </c>
      <c r="J10" s="44">
        <v>245</v>
      </c>
      <c r="K10" s="44">
        <v>227</v>
      </c>
      <c r="L10" s="44">
        <v>192</v>
      </c>
      <c r="M10" s="44">
        <v>224</v>
      </c>
      <c r="N10" s="45">
        <v>1912</v>
      </c>
    </row>
    <row r="11" spans="1:15">
      <c r="A11" s="18">
        <f t="shared" si="0"/>
        <v>9</v>
      </c>
      <c r="B11" s="42" t="s">
        <v>45</v>
      </c>
      <c r="C11" s="42" t="s">
        <v>1151</v>
      </c>
      <c r="D11" s="42" t="s">
        <v>1155</v>
      </c>
      <c r="E11" s="42">
        <v>202</v>
      </c>
      <c r="F11" s="42">
        <v>220</v>
      </c>
      <c r="G11" s="42">
        <v>235</v>
      </c>
      <c r="H11" s="42">
        <v>194</v>
      </c>
      <c r="I11" s="42">
        <v>207</v>
      </c>
      <c r="J11" s="42">
        <v>203</v>
      </c>
      <c r="K11" s="42">
        <v>212</v>
      </c>
      <c r="L11" s="42">
        <v>219</v>
      </c>
      <c r="M11" s="42">
        <v>216</v>
      </c>
      <c r="N11" s="43">
        <v>1908</v>
      </c>
    </row>
    <row r="12" spans="1:15">
      <c r="A12" s="18">
        <f t="shared" si="0"/>
        <v>10</v>
      </c>
      <c r="B12" s="44" t="s">
        <v>64</v>
      </c>
      <c r="C12" s="44" t="s">
        <v>751</v>
      </c>
      <c r="D12" s="44" t="s">
        <v>1097</v>
      </c>
      <c r="E12" s="44">
        <v>210</v>
      </c>
      <c r="F12" s="44">
        <v>178</v>
      </c>
      <c r="G12" s="44">
        <v>212</v>
      </c>
      <c r="H12" s="44">
        <v>174</v>
      </c>
      <c r="I12" s="44">
        <v>209</v>
      </c>
      <c r="J12" s="44">
        <v>239</v>
      </c>
      <c r="K12" s="44">
        <v>212</v>
      </c>
      <c r="L12" s="44">
        <v>268</v>
      </c>
      <c r="M12" s="44">
        <v>204</v>
      </c>
      <c r="N12" s="45">
        <v>1906</v>
      </c>
    </row>
    <row r="13" spans="1:15">
      <c r="A13" s="18">
        <f t="shared" si="0"/>
        <v>11</v>
      </c>
      <c r="B13" s="44" t="s">
        <v>57</v>
      </c>
      <c r="C13" s="44" t="s">
        <v>297</v>
      </c>
      <c r="D13" s="44" t="s">
        <v>1308</v>
      </c>
      <c r="E13" s="44">
        <v>174</v>
      </c>
      <c r="F13" s="44">
        <v>279</v>
      </c>
      <c r="G13" s="44">
        <v>231</v>
      </c>
      <c r="H13" s="44">
        <v>172</v>
      </c>
      <c r="I13" s="44">
        <v>192</v>
      </c>
      <c r="J13" s="44">
        <v>187</v>
      </c>
      <c r="K13" s="44">
        <v>202</v>
      </c>
      <c r="L13" s="44">
        <v>233</v>
      </c>
      <c r="M13" s="44">
        <v>235</v>
      </c>
      <c r="N13" s="45">
        <v>1905</v>
      </c>
    </row>
    <row r="14" spans="1:15">
      <c r="A14" s="18">
        <f t="shared" si="0"/>
        <v>12</v>
      </c>
      <c r="B14" s="42" t="s">
        <v>55</v>
      </c>
      <c r="C14" s="42" t="s">
        <v>751</v>
      </c>
      <c r="D14" s="42" t="s">
        <v>1223</v>
      </c>
      <c r="E14" s="42">
        <v>174</v>
      </c>
      <c r="F14" s="42">
        <v>223</v>
      </c>
      <c r="G14" s="42">
        <v>178</v>
      </c>
      <c r="H14" s="42">
        <v>223</v>
      </c>
      <c r="I14" s="42">
        <v>235</v>
      </c>
      <c r="J14" s="42">
        <v>176</v>
      </c>
      <c r="K14" s="42">
        <v>196</v>
      </c>
      <c r="L14" s="42">
        <v>218</v>
      </c>
      <c r="M14" s="42">
        <v>279</v>
      </c>
      <c r="N14" s="45">
        <v>1902</v>
      </c>
    </row>
    <row r="15" spans="1:15">
      <c r="A15" s="18">
        <f t="shared" si="0"/>
        <v>13</v>
      </c>
      <c r="B15" s="42" t="s">
        <v>66</v>
      </c>
      <c r="C15" s="42" t="s">
        <v>172</v>
      </c>
      <c r="D15" s="42" t="s">
        <v>1101</v>
      </c>
      <c r="E15" s="42">
        <v>168</v>
      </c>
      <c r="F15" s="42">
        <v>236</v>
      </c>
      <c r="G15" s="42">
        <v>200</v>
      </c>
      <c r="H15" s="42">
        <v>200</v>
      </c>
      <c r="I15" s="42">
        <v>255</v>
      </c>
      <c r="J15" s="42">
        <v>186</v>
      </c>
      <c r="K15" s="42">
        <v>258</v>
      </c>
      <c r="L15" s="42">
        <v>203</v>
      </c>
      <c r="M15" s="42">
        <v>193</v>
      </c>
      <c r="N15" s="43">
        <v>1899</v>
      </c>
    </row>
    <row r="16" spans="1:15">
      <c r="A16" s="18">
        <f t="shared" si="0"/>
        <v>14</v>
      </c>
      <c r="B16" s="44" t="s">
        <v>59</v>
      </c>
      <c r="C16" s="44" t="s">
        <v>1057</v>
      </c>
      <c r="D16" s="44" t="s">
        <v>1060</v>
      </c>
      <c r="E16" s="44">
        <v>213</v>
      </c>
      <c r="F16" s="44">
        <v>190</v>
      </c>
      <c r="G16" s="44">
        <v>224</v>
      </c>
      <c r="H16" s="44">
        <v>234</v>
      </c>
      <c r="I16" s="44">
        <v>239</v>
      </c>
      <c r="J16" s="44">
        <v>199</v>
      </c>
      <c r="K16" s="44">
        <v>186</v>
      </c>
      <c r="L16" s="44">
        <v>194</v>
      </c>
      <c r="M16" s="44">
        <v>215</v>
      </c>
      <c r="N16" s="45">
        <v>1894</v>
      </c>
    </row>
    <row r="17" spans="1:14">
      <c r="A17" s="18">
        <f t="shared" si="0"/>
        <v>15</v>
      </c>
      <c r="B17" s="44" t="s">
        <v>61</v>
      </c>
      <c r="C17" s="44" t="s">
        <v>332</v>
      </c>
      <c r="D17" s="44" t="s">
        <v>336</v>
      </c>
      <c r="E17" s="44">
        <v>244</v>
      </c>
      <c r="F17" s="44">
        <v>166</v>
      </c>
      <c r="G17" s="44">
        <v>171</v>
      </c>
      <c r="H17" s="44">
        <v>237</v>
      </c>
      <c r="I17" s="44">
        <v>224</v>
      </c>
      <c r="J17" s="44">
        <v>201</v>
      </c>
      <c r="K17" s="44">
        <v>202</v>
      </c>
      <c r="L17" s="44">
        <v>222</v>
      </c>
      <c r="M17" s="44">
        <v>226</v>
      </c>
      <c r="N17" s="45">
        <v>1893</v>
      </c>
    </row>
    <row r="18" spans="1:14">
      <c r="A18" s="18">
        <f t="shared" si="0"/>
        <v>16</v>
      </c>
      <c r="B18" s="42" t="s">
        <v>76</v>
      </c>
      <c r="C18" s="42" t="s">
        <v>345</v>
      </c>
      <c r="D18" s="42" t="s">
        <v>365</v>
      </c>
      <c r="E18" s="42">
        <v>252</v>
      </c>
      <c r="F18" s="42">
        <v>180</v>
      </c>
      <c r="G18" s="42">
        <v>189</v>
      </c>
      <c r="H18" s="42">
        <v>204</v>
      </c>
      <c r="I18" s="42">
        <v>185</v>
      </c>
      <c r="J18" s="42">
        <v>200</v>
      </c>
      <c r="K18" s="42">
        <v>255</v>
      </c>
      <c r="L18" s="42">
        <v>171</v>
      </c>
      <c r="M18" s="42">
        <v>257</v>
      </c>
      <c r="N18" s="43">
        <v>1893</v>
      </c>
    </row>
    <row r="19" spans="1:14">
      <c r="A19" s="18">
        <f t="shared" si="0"/>
        <v>17</v>
      </c>
      <c r="B19" s="44" t="s">
        <v>53</v>
      </c>
      <c r="C19" s="44" t="s">
        <v>490</v>
      </c>
      <c r="D19" s="44" t="s">
        <v>912</v>
      </c>
      <c r="E19" s="44">
        <v>207</v>
      </c>
      <c r="F19" s="44">
        <v>265</v>
      </c>
      <c r="G19" s="44">
        <v>228</v>
      </c>
      <c r="H19" s="44">
        <v>162</v>
      </c>
      <c r="I19" s="44">
        <v>195</v>
      </c>
      <c r="J19" s="44">
        <v>212</v>
      </c>
      <c r="K19" s="44">
        <v>198</v>
      </c>
      <c r="L19" s="44">
        <v>183</v>
      </c>
      <c r="M19" s="44">
        <v>236</v>
      </c>
      <c r="N19" s="45">
        <v>1886</v>
      </c>
    </row>
    <row r="20" spans="1:14">
      <c r="A20" s="18">
        <f t="shared" si="0"/>
        <v>18</v>
      </c>
      <c r="B20" s="42" t="s">
        <v>85</v>
      </c>
      <c r="C20" s="42" t="s">
        <v>133</v>
      </c>
      <c r="D20" s="42" t="s">
        <v>256</v>
      </c>
      <c r="E20" s="42">
        <v>205</v>
      </c>
      <c r="F20" s="42">
        <v>166</v>
      </c>
      <c r="G20" s="42">
        <v>193</v>
      </c>
      <c r="H20" s="42">
        <v>232</v>
      </c>
      <c r="I20" s="42">
        <v>182</v>
      </c>
      <c r="J20" s="42">
        <v>233</v>
      </c>
      <c r="K20" s="42">
        <v>237</v>
      </c>
      <c r="L20" s="42">
        <v>196</v>
      </c>
      <c r="M20" s="42">
        <v>234</v>
      </c>
      <c r="N20" s="43">
        <v>1878</v>
      </c>
    </row>
    <row r="21" spans="1:14">
      <c r="A21" s="18">
        <f t="shared" si="0"/>
        <v>19</v>
      </c>
      <c r="B21" s="42" t="s">
        <v>49</v>
      </c>
      <c r="C21" s="42" t="s">
        <v>271</v>
      </c>
      <c r="D21" s="42" t="s">
        <v>1126</v>
      </c>
      <c r="E21" s="42">
        <v>191</v>
      </c>
      <c r="F21" s="42">
        <v>193</v>
      </c>
      <c r="G21" s="42">
        <v>202</v>
      </c>
      <c r="H21" s="42">
        <v>246</v>
      </c>
      <c r="I21" s="42">
        <v>193</v>
      </c>
      <c r="J21" s="42">
        <v>224</v>
      </c>
      <c r="K21" s="42">
        <v>193</v>
      </c>
      <c r="L21" s="42">
        <v>200</v>
      </c>
      <c r="M21" s="42">
        <v>233</v>
      </c>
      <c r="N21" s="43">
        <v>1875</v>
      </c>
    </row>
    <row r="22" spans="1:14">
      <c r="A22" s="18">
        <f t="shared" si="0"/>
        <v>20</v>
      </c>
      <c r="B22" s="42" t="s">
        <v>58</v>
      </c>
      <c r="C22" s="42" t="s">
        <v>194</v>
      </c>
      <c r="D22" s="42" t="s">
        <v>818</v>
      </c>
      <c r="E22" s="42">
        <v>160</v>
      </c>
      <c r="F22" s="42">
        <v>234</v>
      </c>
      <c r="G22" s="42">
        <v>204</v>
      </c>
      <c r="H22" s="42">
        <v>235</v>
      </c>
      <c r="I22" s="42">
        <v>221</v>
      </c>
      <c r="J22" s="42">
        <v>216</v>
      </c>
      <c r="K22" s="42">
        <v>223</v>
      </c>
      <c r="L22" s="42">
        <v>173</v>
      </c>
      <c r="M22" s="42">
        <v>209</v>
      </c>
      <c r="N22" s="43">
        <v>1875</v>
      </c>
    </row>
    <row r="23" spans="1:14">
      <c r="A23" s="18">
        <f t="shared" si="0"/>
        <v>21</v>
      </c>
      <c r="B23" s="44" t="s">
        <v>53</v>
      </c>
      <c r="C23" s="44" t="s">
        <v>325</v>
      </c>
      <c r="D23" s="44" t="s">
        <v>735</v>
      </c>
      <c r="E23" s="44">
        <v>222</v>
      </c>
      <c r="F23" s="44">
        <v>237</v>
      </c>
      <c r="G23" s="44">
        <v>211</v>
      </c>
      <c r="H23" s="44">
        <v>183</v>
      </c>
      <c r="I23" s="44">
        <v>203</v>
      </c>
      <c r="J23" s="44">
        <v>176</v>
      </c>
      <c r="K23" s="44">
        <v>210</v>
      </c>
      <c r="L23" s="44">
        <v>203</v>
      </c>
      <c r="M23" s="44">
        <v>229</v>
      </c>
      <c r="N23" s="45">
        <v>1874</v>
      </c>
    </row>
    <row r="24" spans="1:14">
      <c r="A24" s="18">
        <f t="shared" si="0"/>
        <v>22</v>
      </c>
      <c r="B24" s="42" t="s">
        <v>84</v>
      </c>
      <c r="C24" s="42" t="s">
        <v>748</v>
      </c>
      <c r="D24" s="42" t="s">
        <v>753</v>
      </c>
      <c r="E24" s="42">
        <v>188</v>
      </c>
      <c r="F24" s="42">
        <v>254</v>
      </c>
      <c r="G24" s="42">
        <v>243</v>
      </c>
      <c r="H24" s="42">
        <v>174</v>
      </c>
      <c r="I24" s="42">
        <v>225</v>
      </c>
      <c r="J24" s="42">
        <v>180</v>
      </c>
      <c r="K24" s="42">
        <v>235</v>
      </c>
      <c r="L24" s="42">
        <v>173</v>
      </c>
      <c r="M24" s="42">
        <v>200</v>
      </c>
      <c r="N24" s="43">
        <v>1872</v>
      </c>
    </row>
    <row r="25" spans="1:14">
      <c r="A25" s="18">
        <f t="shared" si="0"/>
        <v>23</v>
      </c>
      <c r="B25" s="44" t="s">
        <v>64</v>
      </c>
      <c r="C25" s="44" t="s">
        <v>751</v>
      </c>
      <c r="D25" s="44" t="s">
        <v>1093</v>
      </c>
      <c r="E25" s="44">
        <v>187</v>
      </c>
      <c r="F25" s="44">
        <v>234</v>
      </c>
      <c r="G25" s="44">
        <v>239</v>
      </c>
      <c r="H25" s="44">
        <v>160</v>
      </c>
      <c r="I25" s="44">
        <v>194</v>
      </c>
      <c r="J25" s="44">
        <v>183</v>
      </c>
      <c r="K25" s="44">
        <v>235</v>
      </c>
      <c r="L25" s="44">
        <v>235</v>
      </c>
      <c r="M25" s="44">
        <v>202</v>
      </c>
      <c r="N25" s="45">
        <v>1869</v>
      </c>
    </row>
    <row r="26" spans="1:14">
      <c r="A26" s="18">
        <f t="shared" si="0"/>
        <v>24</v>
      </c>
      <c r="B26" s="42" t="s">
        <v>70</v>
      </c>
      <c r="C26" s="42" t="s">
        <v>218</v>
      </c>
      <c r="D26" s="42" t="s">
        <v>222</v>
      </c>
      <c r="E26" s="42">
        <v>197</v>
      </c>
      <c r="F26" s="42">
        <v>216</v>
      </c>
      <c r="G26" s="42">
        <v>169</v>
      </c>
      <c r="H26" s="42">
        <v>239</v>
      </c>
      <c r="I26" s="42">
        <v>248</v>
      </c>
      <c r="J26" s="42">
        <v>226</v>
      </c>
      <c r="K26" s="42">
        <v>234</v>
      </c>
      <c r="L26" s="42">
        <v>181</v>
      </c>
      <c r="M26" s="42">
        <v>159</v>
      </c>
      <c r="N26" s="43">
        <v>1869</v>
      </c>
    </row>
    <row r="27" spans="1:14">
      <c r="A27" s="18">
        <f t="shared" si="0"/>
        <v>25</v>
      </c>
      <c r="B27" s="44" t="s">
        <v>38</v>
      </c>
      <c r="C27" s="44" t="s">
        <v>1037</v>
      </c>
      <c r="D27" s="44" t="s">
        <v>138</v>
      </c>
      <c r="E27" s="44">
        <v>171</v>
      </c>
      <c r="F27" s="44">
        <v>184</v>
      </c>
      <c r="G27" s="44">
        <v>244</v>
      </c>
      <c r="H27" s="44">
        <v>256</v>
      </c>
      <c r="I27" s="44">
        <v>194</v>
      </c>
      <c r="J27" s="44">
        <v>244</v>
      </c>
      <c r="K27" s="44">
        <v>171</v>
      </c>
      <c r="L27" s="44">
        <v>243</v>
      </c>
      <c r="M27" s="44">
        <v>160</v>
      </c>
      <c r="N27" s="45">
        <v>1867</v>
      </c>
    </row>
    <row r="28" spans="1:14">
      <c r="A28" s="18">
        <f t="shared" si="0"/>
        <v>26</v>
      </c>
      <c r="B28" s="44" t="s">
        <v>60</v>
      </c>
      <c r="C28" s="44" t="s">
        <v>1370</v>
      </c>
      <c r="D28" s="44" t="s">
        <v>1371</v>
      </c>
      <c r="E28" s="44">
        <v>225</v>
      </c>
      <c r="F28" s="44">
        <v>201</v>
      </c>
      <c r="G28" s="44">
        <v>242</v>
      </c>
      <c r="H28" s="44">
        <v>224</v>
      </c>
      <c r="I28" s="44">
        <v>209</v>
      </c>
      <c r="J28" s="44">
        <v>190</v>
      </c>
      <c r="K28" s="44">
        <v>180</v>
      </c>
      <c r="L28" s="44">
        <v>161</v>
      </c>
      <c r="M28" s="44">
        <v>233</v>
      </c>
      <c r="N28" s="45">
        <v>1865</v>
      </c>
    </row>
    <row r="29" spans="1:14">
      <c r="A29" s="18">
        <f t="shared" si="0"/>
        <v>27</v>
      </c>
      <c r="B29" s="42" t="s">
        <v>24</v>
      </c>
      <c r="C29" s="42" t="s">
        <v>207</v>
      </c>
      <c r="D29" s="42" t="s">
        <v>1266</v>
      </c>
      <c r="E29" s="42">
        <v>168</v>
      </c>
      <c r="F29" s="42">
        <v>215</v>
      </c>
      <c r="G29" s="42">
        <v>247</v>
      </c>
      <c r="H29" s="42">
        <v>255</v>
      </c>
      <c r="I29" s="42">
        <v>222</v>
      </c>
      <c r="J29" s="42">
        <v>181</v>
      </c>
      <c r="K29" s="42">
        <v>179</v>
      </c>
      <c r="L29" s="42">
        <v>168</v>
      </c>
      <c r="M29" s="42">
        <v>228</v>
      </c>
      <c r="N29" s="43">
        <v>1863</v>
      </c>
    </row>
    <row r="30" spans="1:14">
      <c r="A30" s="18">
        <f t="shared" si="0"/>
        <v>28</v>
      </c>
      <c r="B30" s="44" t="s">
        <v>83</v>
      </c>
      <c r="C30" s="44" t="s">
        <v>381</v>
      </c>
      <c r="D30" s="44" t="s">
        <v>386</v>
      </c>
      <c r="E30" s="44">
        <v>179</v>
      </c>
      <c r="F30" s="44">
        <v>214</v>
      </c>
      <c r="G30" s="44">
        <v>212</v>
      </c>
      <c r="H30" s="44">
        <v>212</v>
      </c>
      <c r="I30" s="44">
        <v>187</v>
      </c>
      <c r="J30" s="44">
        <v>224</v>
      </c>
      <c r="K30" s="44">
        <v>225</v>
      </c>
      <c r="L30" s="44">
        <v>205</v>
      </c>
      <c r="M30" s="44">
        <v>203</v>
      </c>
      <c r="N30" s="45">
        <v>1861</v>
      </c>
    </row>
    <row r="31" spans="1:14">
      <c r="A31" s="18">
        <f t="shared" si="0"/>
        <v>29</v>
      </c>
      <c r="B31" s="42" t="s">
        <v>85</v>
      </c>
      <c r="C31" s="42" t="s">
        <v>249</v>
      </c>
      <c r="D31" s="42" t="s">
        <v>252</v>
      </c>
      <c r="E31" s="42">
        <v>175</v>
      </c>
      <c r="F31" s="42">
        <v>206</v>
      </c>
      <c r="G31" s="42">
        <v>235</v>
      </c>
      <c r="H31" s="42">
        <v>236</v>
      </c>
      <c r="I31" s="42">
        <v>212</v>
      </c>
      <c r="J31" s="42">
        <v>214</v>
      </c>
      <c r="K31" s="42">
        <v>170</v>
      </c>
      <c r="L31" s="42">
        <v>174</v>
      </c>
      <c r="M31" s="42">
        <v>237</v>
      </c>
      <c r="N31" s="43">
        <v>1859</v>
      </c>
    </row>
    <row r="32" spans="1:14">
      <c r="A32" s="18">
        <f t="shared" si="0"/>
        <v>30</v>
      </c>
      <c r="B32" s="42" t="s">
        <v>30</v>
      </c>
      <c r="C32" s="42" t="s">
        <v>227</v>
      </c>
      <c r="D32" s="42" t="s">
        <v>720</v>
      </c>
      <c r="E32" s="42">
        <v>200</v>
      </c>
      <c r="F32" s="42">
        <v>215</v>
      </c>
      <c r="G32" s="42">
        <v>197</v>
      </c>
      <c r="H32" s="42">
        <v>236</v>
      </c>
      <c r="I32" s="42">
        <v>203</v>
      </c>
      <c r="J32" s="42">
        <v>203</v>
      </c>
      <c r="K32" s="42">
        <v>194</v>
      </c>
      <c r="L32" s="42">
        <v>211</v>
      </c>
      <c r="M32" s="42">
        <v>199</v>
      </c>
      <c r="N32" s="43">
        <v>1858</v>
      </c>
    </row>
    <row r="33" spans="1:14">
      <c r="A33" s="18">
        <f t="shared" si="0"/>
        <v>31</v>
      </c>
      <c r="B33" s="44" t="s">
        <v>90</v>
      </c>
      <c r="C33" s="44" t="s">
        <v>325</v>
      </c>
      <c r="D33" s="44" t="s">
        <v>863</v>
      </c>
      <c r="E33" s="44">
        <v>188</v>
      </c>
      <c r="F33" s="44">
        <v>190</v>
      </c>
      <c r="G33" s="44">
        <v>183</v>
      </c>
      <c r="H33" s="44">
        <v>197</v>
      </c>
      <c r="I33" s="44">
        <v>245</v>
      </c>
      <c r="J33" s="44">
        <v>188</v>
      </c>
      <c r="K33" s="44">
        <v>246</v>
      </c>
      <c r="L33" s="44">
        <v>205</v>
      </c>
      <c r="M33" s="44">
        <v>215</v>
      </c>
      <c r="N33" s="45">
        <v>1857</v>
      </c>
    </row>
    <row r="34" spans="1:14">
      <c r="A34" s="18">
        <f t="shared" si="0"/>
        <v>32</v>
      </c>
      <c r="B34" s="44" t="s">
        <v>50</v>
      </c>
      <c r="C34" s="44" t="s">
        <v>742</v>
      </c>
      <c r="D34" s="44" t="s">
        <v>744</v>
      </c>
      <c r="E34" s="44">
        <v>173</v>
      </c>
      <c r="F34" s="44">
        <v>225</v>
      </c>
      <c r="G34" s="44">
        <v>172</v>
      </c>
      <c r="H34" s="44">
        <v>278</v>
      </c>
      <c r="I34" s="44">
        <v>185</v>
      </c>
      <c r="J34" s="44">
        <v>193</v>
      </c>
      <c r="K34" s="44">
        <v>180</v>
      </c>
      <c r="L34" s="44">
        <v>235</v>
      </c>
      <c r="M34" s="44">
        <v>211</v>
      </c>
      <c r="N34" s="45">
        <v>1852</v>
      </c>
    </row>
    <row r="35" spans="1:14">
      <c r="A35" s="18">
        <f t="shared" si="0"/>
        <v>33</v>
      </c>
      <c r="B35" s="44" t="s">
        <v>45</v>
      </c>
      <c r="C35" s="44" t="s">
        <v>1150</v>
      </c>
      <c r="D35" s="44" t="s">
        <v>1534</v>
      </c>
      <c r="E35" s="44">
        <v>174</v>
      </c>
      <c r="F35" s="44">
        <v>234</v>
      </c>
      <c r="G35" s="44">
        <v>200</v>
      </c>
      <c r="H35" s="44">
        <v>225</v>
      </c>
      <c r="I35" s="44">
        <v>203</v>
      </c>
      <c r="J35" s="44">
        <v>182</v>
      </c>
      <c r="K35" s="44">
        <v>211</v>
      </c>
      <c r="L35" s="44">
        <v>194</v>
      </c>
      <c r="M35" s="44">
        <v>225</v>
      </c>
      <c r="N35" s="45">
        <v>1848</v>
      </c>
    </row>
    <row r="36" spans="1:14">
      <c r="A36" s="18">
        <f t="shared" si="0"/>
        <v>34</v>
      </c>
      <c r="B36" s="42" t="s">
        <v>91</v>
      </c>
      <c r="C36" s="42" t="s">
        <v>941</v>
      </c>
      <c r="D36" s="42" t="s">
        <v>949</v>
      </c>
      <c r="E36" s="42">
        <v>167</v>
      </c>
      <c r="F36" s="42">
        <v>167</v>
      </c>
      <c r="G36" s="42">
        <v>234</v>
      </c>
      <c r="H36" s="42">
        <v>188</v>
      </c>
      <c r="I36" s="42">
        <v>266</v>
      </c>
      <c r="J36" s="42">
        <v>189</v>
      </c>
      <c r="K36" s="42">
        <v>222</v>
      </c>
      <c r="L36" s="42">
        <v>226</v>
      </c>
      <c r="M36" s="42">
        <v>178</v>
      </c>
      <c r="N36" s="45">
        <v>1837</v>
      </c>
    </row>
    <row r="37" spans="1:14">
      <c r="A37" s="18">
        <f t="shared" si="0"/>
        <v>35</v>
      </c>
      <c r="B37" s="42" t="s">
        <v>76</v>
      </c>
      <c r="C37" s="42" t="s">
        <v>361</v>
      </c>
      <c r="D37" s="42" t="s">
        <v>364</v>
      </c>
      <c r="E37" s="42">
        <v>209</v>
      </c>
      <c r="F37" s="42">
        <v>237</v>
      </c>
      <c r="G37" s="42">
        <v>182</v>
      </c>
      <c r="H37" s="42">
        <v>206</v>
      </c>
      <c r="I37" s="42">
        <v>187</v>
      </c>
      <c r="J37" s="42">
        <v>217</v>
      </c>
      <c r="K37" s="42">
        <v>187</v>
      </c>
      <c r="L37" s="42">
        <v>203</v>
      </c>
      <c r="M37" s="42">
        <v>203</v>
      </c>
      <c r="N37" s="43">
        <v>1831</v>
      </c>
    </row>
    <row r="38" spans="1:14">
      <c r="A38" s="18">
        <f t="shared" si="0"/>
        <v>36</v>
      </c>
      <c r="B38" s="42" t="s">
        <v>53</v>
      </c>
      <c r="C38" s="42" t="s">
        <v>907</v>
      </c>
      <c r="D38" s="42" t="s">
        <v>909</v>
      </c>
      <c r="E38" s="42">
        <v>184</v>
      </c>
      <c r="F38" s="42">
        <v>182</v>
      </c>
      <c r="G38" s="42">
        <v>202</v>
      </c>
      <c r="H38" s="42">
        <v>276</v>
      </c>
      <c r="I38" s="42">
        <v>194</v>
      </c>
      <c r="J38" s="42">
        <v>157</v>
      </c>
      <c r="K38" s="42">
        <v>199</v>
      </c>
      <c r="L38" s="42">
        <v>230</v>
      </c>
      <c r="M38" s="42">
        <v>204</v>
      </c>
      <c r="N38" s="43">
        <v>1828</v>
      </c>
    </row>
    <row r="39" spans="1:14">
      <c r="A39" s="18">
        <f t="shared" si="0"/>
        <v>37</v>
      </c>
      <c r="B39" s="44" t="s">
        <v>85</v>
      </c>
      <c r="C39" s="44" t="s">
        <v>228</v>
      </c>
      <c r="D39" s="44" t="s">
        <v>254</v>
      </c>
      <c r="E39" s="44">
        <v>195</v>
      </c>
      <c r="F39" s="44">
        <v>185</v>
      </c>
      <c r="G39" s="44">
        <v>200</v>
      </c>
      <c r="H39" s="44">
        <v>233</v>
      </c>
      <c r="I39" s="44">
        <v>187</v>
      </c>
      <c r="J39" s="44">
        <v>239</v>
      </c>
      <c r="K39" s="44">
        <v>213</v>
      </c>
      <c r="L39" s="44">
        <v>185</v>
      </c>
      <c r="M39" s="44">
        <v>189</v>
      </c>
      <c r="N39" s="45">
        <v>1826</v>
      </c>
    </row>
    <row r="40" spans="1:14">
      <c r="A40" s="18">
        <f t="shared" si="0"/>
        <v>38</v>
      </c>
      <c r="B40" s="44" t="s">
        <v>91</v>
      </c>
      <c r="C40" s="44" t="s">
        <v>166</v>
      </c>
      <c r="D40" s="44" t="s">
        <v>947</v>
      </c>
      <c r="E40" s="44">
        <v>232</v>
      </c>
      <c r="F40" s="44">
        <v>194</v>
      </c>
      <c r="G40" s="44">
        <v>204</v>
      </c>
      <c r="H40" s="44">
        <v>183</v>
      </c>
      <c r="I40" s="44">
        <v>197</v>
      </c>
      <c r="J40" s="44">
        <v>197</v>
      </c>
      <c r="K40" s="44">
        <v>185</v>
      </c>
      <c r="L40" s="44">
        <v>235</v>
      </c>
      <c r="M40" s="44">
        <v>195</v>
      </c>
      <c r="N40" s="45">
        <v>1822</v>
      </c>
    </row>
    <row r="41" spans="1:14">
      <c r="A41" s="18">
        <f t="shared" si="0"/>
        <v>39</v>
      </c>
      <c r="B41" s="42" t="s">
        <v>46</v>
      </c>
      <c r="C41" s="42" t="s">
        <v>271</v>
      </c>
      <c r="D41" s="42" t="s">
        <v>1417</v>
      </c>
      <c r="E41" s="42">
        <v>164</v>
      </c>
      <c r="F41" s="42">
        <v>202</v>
      </c>
      <c r="G41" s="42">
        <v>177</v>
      </c>
      <c r="H41" s="42">
        <v>167</v>
      </c>
      <c r="I41" s="42">
        <v>233</v>
      </c>
      <c r="J41" s="42">
        <v>226</v>
      </c>
      <c r="K41" s="42">
        <v>251</v>
      </c>
      <c r="L41" s="42">
        <v>206</v>
      </c>
      <c r="M41" s="42">
        <v>191</v>
      </c>
      <c r="N41" s="43">
        <v>1817</v>
      </c>
    </row>
    <row r="42" spans="1:14">
      <c r="A42" s="18">
        <f t="shared" si="0"/>
        <v>40</v>
      </c>
      <c r="B42" s="44" t="s">
        <v>65</v>
      </c>
      <c r="C42" s="44" t="s">
        <v>249</v>
      </c>
      <c r="D42" s="44" t="s">
        <v>1425</v>
      </c>
      <c r="E42" s="44">
        <v>183</v>
      </c>
      <c r="F42" s="44">
        <v>203</v>
      </c>
      <c r="G42" s="44">
        <v>212</v>
      </c>
      <c r="H42" s="44">
        <v>238</v>
      </c>
      <c r="I42" s="44">
        <v>193</v>
      </c>
      <c r="J42" s="44">
        <v>209</v>
      </c>
      <c r="K42" s="44">
        <v>176</v>
      </c>
      <c r="L42" s="44">
        <v>202</v>
      </c>
      <c r="M42" s="44">
        <v>200</v>
      </c>
      <c r="N42" s="45">
        <v>1816</v>
      </c>
    </row>
    <row r="43" spans="1:14">
      <c r="A43" s="18">
        <f t="shared" si="0"/>
        <v>41</v>
      </c>
      <c r="B43" s="44" t="s">
        <v>58</v>
      </c>
      <c r="C43" s="44" t="s">
        <v>815</v>
      </c>
      <c r="D43" s="44" t="s">
        <v>820</v>
      </c>
      <c r="E43" s="44">
        <v>161</v>
      </c>
      <c r="F43" s="44">
        <v>254</v>
      </c>
      <c r="G43" s="44">
        <v>161</v>
      </c>
      <c r="H43" s="44">
        <v>157</v>
      </c>
      <c r="I43" s="44">
        <v>224</v>
      </c>
      <c r="J43" s="44">
        <v>191</v>
      </c>
      <c r="K43" s="44">
        <v>194</v>
      </c>
      <c r="L43" s="44">
        <v>245</v>
      </c>
      <c r="M43" s="44">
        <v>225</v>
      </c>
      <c r="N43" s="45">
        <v>1812</v>
      </c>
    </row>
    <row r="44" spans="1:14">
      <c r="A44" s="18">
        <f t="shared" si="0"/>
        <v>42</v>
      </c>
      <c r="B44" s="44" t="s">
        <v>55</v>
      </c>
      <c r="C44" s="44" t="s">
        <v>382</v>
      </c>
      <c r="D44" s="44" t="s">
        <v>1224</v>
      </c>
      <c r="E44" s="44">
        <v>170</v>
      </c>
      <c r="F44" s="44">
        <v>208</v>
      </c>
      <c r="G44" s="44">
        <v>210</v>
      </c>
      <c r="H44" s="44">
        <v>224</v>
      </c>
      <c r="I44" s="44">
        <v>192</v>
      </c>
      <c r="J44" s="44">
        <v>201</v>
      </c>
      <c r="K44" s="44">
        <v>169</v>
      </c>
      <c r="L44" s="44">
        <v>223</v>
      </c>
      <c r="M44" s="44">
        <v>213</v>
      </c>
      <c r="N44" s="45">
        <v>1810</v>
      </c>
    </row>
    <row r="45" spans="1:14">
      <c r="A45" s="18">
        <f t="shared" si="0"/>
        <v>43</v>
      </c>
      <c r="B45" s="44" t="s">
        <v>44</v>
      </c>
      <c r="C45" s="44" t="s">
        <v>353</v>
      </c>
      <c r="D45" s="44" t="s">
        <v>1479</v>
      </c>
      <c r="E45" s="44">
        <v>204</v>
      </c>
      <c r="F45" s="44">
        <v>225</v>
      </c>
      <c r="G45" s="44">
        <v>193</v>
      </c>
      <c r="H45" s="44">
        <v>167</v>
      </c>
      <c r="I45" s="44">
        <v>211</v>
      </c>
      <c r="J45" s="44">
        <v>170</v>
      </c>
      <c r="K45" s="44">
        <v>268</v>
      </c>
      <c r="L45" s="44">
        <v>167</v>
      </c>
      <c r="M45" s="44">
        <v>202</v>
      </c>
      <c r="N45" s="45">
        <v>1807</v>
      </c>
    </row>
    <row r="46" spans="1:14">
      <c r="A46" s="18">
        <f t="shared" si="0"/>
        <v>44</v>
      </c>
      <c r="B46" s="42" t="s">
        <v>45</v>
      </c>
      <c r="C46" s="42" t="s">
        <v>193</v>
      </c>
      <c r="D46" s="42" t="s">
        <v>1156</v>
      </c>
      <c r="E46" s="42">
        <v>212</v>
      </c>
      <c r="F46" s="42">
        <v>188</v>
      </c>
      <c r="G46" s="42">
        <v>209</v>
      </c>
      <c r="H46" s="42">
        <v>258</v>
      </c>
      <c r="I46" s="42">
        <v>201</v>
      </c>
      <c r="J46" s="42">
        <v>186</v>
      </c>
      <c r="K46" s="42">
        <v>153</v>
      </c>
      <c r="L46" s="42">
        <v>211</v>
      </c>
      <c r="M46" s="42">
        <v>188</v>
      </c>
      <c r="N46" s="43">
        <v>1806</v>
      </c>
    </row>
    <row r="47" spans="1:14">
      <c r="A47" s="18">
        <f t="shared" si="0"/>
        <v>45</v>
      </c>
      <c r="B47" s="42" t="s">
        <v>84</v>
      </c>
      <c r="C47" s="42" t="s">
        <v>146</v>
      </c>
      <c r="D47" s="42" t="s">
        <v>755</v>
      </c>
      <c r="E47" s="42">
        <v>184</v>
      </c>
      <c r="F47" s="42">
        <v>212</v>
      </c>
      <c r="G47" s="42">
        <v>241</v>
      </c>
      <c r="H47" s="42">
        <v>203</v>
      </c>
      <c r="I47" s="42">
        <v>215</v>
      </c>
      <c r="J47" s="42">
        <v>158</v>
      </c>
      <c r="K47" s="42">
        <v>209</v>
      </c>
      <c r="L47" s="42">
        <v>186</v>
      </c>
      <c r="M47" s="42">
        <v>196</v>
      </c>
      <c r="N47" s="43">
        <v>1804</v>
      </c>
    </row>
    <row r="48" spans="1:14">
      <c r="A48" s="18">
        <f t="shared" si="0"/>
        <v>46</v>
      </c>
      <c r="B48" s="42" t="s">
        <v>41</v>
      </c>
      <c r="C48" s="42" t="s">
        <v>146</v>
      </c>
      <c r="D48" s="42" t="s">
        <v>1231</v>
      </c>
      <c r="E48" s="42">
        <v>200</v>
      </c>
      <c r="F48" s="42">
        <v>214</v>
      </c>
      <c r="G48" s="42">
        <v>202</v>
      </c>
      <c r="H48" s="42">
        <v>212</v>
      </c>
      <c r="I48" s="42">
        <v>190</v>
      </c>
      <c r="J48" s="42">
        <v>168</v>
      </c>
      <c r="K48" s="42">
        <v>186</v>
      </c>
      <c r="L48" s="42">
        <v>230</v>
      </c>
      <c r="M48" s="42">
        <v>195</v>
      </c>
      <c r="N48" s="43">
        <v>1797</v>
      </c>
    </row>
    <row r="49" spans="1:14">
      <c r="A49" s="18">
        <f t="shared" si="0"/>
        <v>47</v>
      </c>
      <c r="B49" s="42" t="s">
        <v>59</v>
      </c>
      <c r="C49" s="42" t="s">
        <v>229</v>
      </c>
      <c r="D49" s="42" t="s">
        <v>1063</v>
      </c>
      <c r="E49" s="42">
        <v>161</v>
      </c>
      <c r="F49" s="42">
        <v>195</v>
      </c>
      <c r="G49" s="42">
        <v>225</v>
      </c>
      <c r="H49" s="42">
        <v>235</v>
      </c>
      <c r="I49" s="42">
        <v>185</v>
      </c>
      <c r="J49" s="42">
        <v>210</v>
      </c>
      <c r="K49" s="42">
        <v>187</v>
      </c>
      <c r="L49" s="42">
        <v>220</v>
      </c>
      <c r="M49" s="42">
        <v>179</v>
      </c>
      <c r="N49" s="45">
        <v>1797</v>
      </c>
    </row>
    <row r="50" spans="1:14">
      <c r="A50" s="18">
        <f t="shared" si="0"/>
        <v>48</v>
      </c>
      <c r="B50" s="44" t="s">
        <v>62</v>
      </c>
      <c r="C50" s="44" t="s">
        <v>209</v>
      </c>
      <c r="D50" s="44" t="s">
        <v>215</v>
      </c>
      <c r="E50" s="44">
        <v>188</v>
      </c>
      <c r="F50" s="44">
        <v>221</v>
      </c>
      <c r="G50" s="44">
        <v>164</v>
      </c>
      <c r="H50" s="44">
        <v>236</v>
      </c>
      <c r="I50" s="44">
        <v>229</v>
      </c>
      <c r="J50" s="44">
        <v>224</v>
      </c>
      <c r="K50" s="44">
        <v>189</v>
      </c>
      <c r="L50" s="44">
        <v>164</v>
      </c>
      <c r="M50" s="44">
        <v>179</v>
      </c>
      <c r="N50" s="45">
        <v>1794</v>
      </c>
    </row>
    <row r="51" spans="1:14">
      <c r="A51" s="18">
        <f t="shared" si="0"/>
        <v>49</v>
      </c>
      <c r="B51" s="44" t="s">
        <v>120</v>
      </c>
      <c r="C51" s="44" t="s">
        <v>1460</v>
      </c>
      <c r="D51" s="44" t="s">
        <v>1461</v>
      </c>
      <c r="E51" s="44">
        <v>172</v>
      </c>
      <c r="F51" s="44">
        <v>255</v>
      </c>
      <c r="G51" s="44">
        <v>189</v>
      </c>
      <c r="H51" s="44">
        <v>225</v>
      </c>
      <c r="I51" s="44">
        <v>181</v>
      </c>
      <c r="J51" s="44">
        <v>191</v>
      </c>
      <c r="K51" s="44">
        <v>219</v>
      </c>
      <c r="L51" s="44">
        <v>183</v>
      </c>
      <c r="M51" s="44">
        <v>178</v>
      </c>
      <c r="N51" s="45">
        <v>1793</v>
      </c>
    </row>
    <row r="52" spans="1:14">
      <c r="A52" s="18">
        <f t="shared" si="0"/>
        <v>50</v>
      </c>
      <c r="B52" s="44" t="s">
        <v>68</v>
      </c>
      <c r="C52" s="44" t="s">
        <v>751</v>
      </c>
      <c r="D52" s="44" t="s">
        <v>1139</v>
      </c>
      <c r="E52" s="44">
        <v>190</v>
      </c>
      <c r="F52" s="44">
        <v>193</v>
      </c>
      <c r="G52" s="44">
        <v>256</v>
      </c>
      <c r="H52" s="44">
        <v>206</v>
      </c>
      <c r="I52" s="44">
        <v>202</v>
      </c>
      <c r="J52" s="44">
        <v>226</v>
      </c>
      <c r="K52" s="44">
        <v>168</v>
      </c>
      <c r="L52" s="44">
        <v>163</v>
      </c>
      <c r="M52" s="44">
        <v>186</v>
      </c>
      <c r="N52" s="45">
        <v>1790</v>
      </c>
    </row>
    <row r="53" spans="1:14">
      <c r="A53" s="18">
        <f t="shared" si="0"/>
        <v>51</v>
      </c>
      <c r="B53" s="42" t="s">
        <v>39</v>
      </c>
      <c r="C53" s="42" t="s">
        <v>133</v>
      </c>
      <c r="D53" s="42" t="s">
        <v>1202</v>
      </c>
      <c r="E53" s="42">
        <v>189</v>
      </c>
      <c r="F53" s="42">
        <v>243</v>
      </c>
      <c r="G53" s="42">
        <v>188</v>
      </c>
      <c r="H53" s="42">
        <v>197</v>
      </c>
      <c r="I53" s="42">
        <v>209</v>
      </c>
      <c r="J53" s="42">
        <v>188</v>
      </c>
      <c r="K53" s="42">
        <v>213</v>
      </c>
      <c r="L53" s="42">
        <v>188</v>
      </c>
      <c r="M53" s="42">
        <v>174</v>
      </c>
      <c r="N53" s="43">
        <v>1789</v>
      </c>
    </row>
    <row r="54" spans="1:14">
      <c r="A54" s="18">
        <f t="shared" si="0"/>
        <v>52</v>
      </c>
      <c r="B54" s="44" t="s">
        <v>35</v>
      </c>
      <c r="C54" s="44" t="s">
        <v>889</v>
      </c>
      <c r="D54" s="44" t="s">
        <v>1325</v>
      </c>
      <c r="E54" s="44">
        <v>153</v>
      </c>
      <c r="F54" s="44">
        <v>164</v>
      </c>
      <c r="G54" s="44">
        <v>172</v>
      </c>
      <c r="H54" s="44">
        <v>226</v>
      </c>
      <c r="I54" s="44">
        <v>230</v>
      </c>
      <c r="J54" s="44">
        <v>191</v>
      </c>
      <c r="K54" s="44">
        <v>193</v>
      </c>
      <c r="L54" s="44">
        <v>226</v>
      </c>
      <c r="M54" s="44">
        <v>231</v>
      </c>
      <c r="N54" s="45">
        <v>1786</v>
      </c>
    </row>
    <row r="55" spans="1:14">
      <c r="A55" s="18">
        <f t="shared" si="0"/>
        <v>53</v>
      </c>
      <c r="B55" s="42" t="s">
        <v>65</v>
      </c>
      <c r="C55" s="42" t="s">
        <v>1427</v>
      </c>
      <c r="D55" s="42" t="s">
        <v>1428</v>
      </c>
      <c r="E55" s="42">
        <v>174</v>
      </c>
      <c r="F55" s="42">
        <v>190</v>
      </c>
      <c r="G55" s="42">
        <v>202</v>
      </c>
      <c r="H55" s="42">
        <v>248</v>
      </c>
      <c r="I55" s="42">
        <v>194</v>
      </c>
      <c r="J55" s="42">
        <v>192</v>
      </c>
      <c r="K55" s="42">
        <v>192</v>
      </c>
      <c r="L55" s="42">
        <v>201</v>
      </c>
      <c r="M55" s="42">
        <v>192</v>
      </c>
      <c r="N55" s="43">
        <v>1785</v>
      </c>
    </row>
    <row r="56" spans="1:14">
      <c r="A56" s="18">
        <f t="shared" si="0"/>
        <v>54</v>
      </c>
      <c r="B56" s="42" t="s">
        <v>21</v>
      </c>
      <c r="C56" s="42" t="s">
        <v>267</v>
      </c>
      <c r="D56" s="42" t="s">
        <v>180</v>
      </c>
      <c r="E56" s="42">
        <v>181</v>
      </c>
      <c r="F56" s="42">
        <v>200</v>
      </c>
      <c r="G56" s="42">
        <v>219</v>
      </c>
      <c r="H56" s="42">
        <v>213</v>
      </c>
      <c r="I56" s="42">
        <v>226</v>
      </c>
      <c r="J56" s="42">
        <v>212</v>
      </c>
      <c r="K56" s="42">
        <v>164</v>
      </c>
      <c r="L56" s="42">
        <v>198</v>
      </c>
      <c r="M56" s="42">
        <v>171</v>
      </c>
      <c r="N56" s="43">
        <v>1784</v>
      </c>
    </row>
    <row r="57" spans="1:14">
      <c r="A57" s="18">
        <f t="shared" si="0"/>
        <v>55</v>
      </c>
      <c r="B57" s="42" t="s">
        <v>78</v>
      </c>
      <c r="C57" s="42" t="s">
        <v>231</v>
      </c>
      <c r="D57" s="42" t="s">
        <v>237</v>
      </c>
      <c r="E57" s="42">
        <v>245</v>
      </c>
      <c r="F57" s="42">
        <v>155</v>
      </c>
      <c r="G57" s="42">
        <v>183</v>
      </c>
      <c r="H57" s="42">
        <v>175</v>
      </c>
      <c r="I57" s="42">
        <v>171</v>
      </c>
      <c r="J57" s="42">
        <v>196</v>
      </c>
      <c r="K57" s="42">
        <v>267</v>
      </c>
      <c r="L57" s="42">
        <v>199</v>
      </c>
      <c r="M57" s="42">
        <v>190</v>
      </c>
      <c r="N57" s="43">
        <v>1781</v>
      </c>
    </row>
    <row r="58" spans="1:14">
      <c r="A58" s="18">
        <f t="shared" si="0"/>
        <v>56</v>
      </c>
      <c r="B58" s="44" t="s">
        <v>70</v>
      </c>
      <c r="C58" s="44" t="s">
        <v>219</v>
      </c>
      <c r="D58" s="44" t="s">
        <v>223</v>
      </c>
      <c r="E58" s="44">
        <v>242</v>
      </c>
      <c r="F58" s="44">
        <v>179</v>
      </c>
      <c r="G58" s="44">
        <v>197</v>
      </c>
      <c r="H58" s="44">
        <v>169</v>
      </c>
      <c r="I58" s="44">
        <v>184</v>
      </c>
      <c r="J58" s="44">
        <v>150</v>
      </c>
      <c r="K58" s="44">
        <v>223</v>
      </c>
      <c r="L58" s="44">
        <v>192</v>
      </c>
      <c r="M58" s="44">
        <v>244</v>
      </c>
      <c r="N58" s="45">
        <v>1780</v>
      </c>
    </row>
    <row r="59" spans="1:14">
      <c r="A59" s="18">
        <f t="shared" si="0"/>
        <v>57</v>
      </c>
      <c r="B59" s="44" t="s">
        <v>66</v>
      </c>
      <c r="C59" s="44" t="s">
        <v>1099</v>
      </c>
      <c r="D59" s="44" t="s">
        <v>1102</v>
      </c>
      <c r="E59" s="44">
        <v>171</v>
      </c>
      <c r="F59" s="44">
        <v>186</v>
      </c>
      <c r="G59" s="44">
        <v>204</v>
      </c>
      <c r="H59" s="44">
        <v>218</v>
      </c>
      <c r="I59" s="44">
        <v>200</v>
      </c>
      <c r="J59" s="44">
        <v>187</v>
      </c>
      <c r="K59" s="44">
        <v>231</v>
      </c>
      <c r="L59" s="44">
        <v>135</v>
      </c>
      <c r="M59" s="44">
        <v>245</v>
      </c>
      <c r="N59" s="45">
        <v>1777</v>
      </c>
    </row>
    <row r="60" spans="1:14">
      <c r="A60" s="18">
        <f t="shared" si="0"/>
        <v>58</v>
      </c>
      <c r="B60" s="42" t="s">
        <v>79</v>
      </c>
      <c r="C60" s="42" t="s">
        <v>228</v>
      </c>
      <c r="D60" s="42" t="s">
        <v>1340</v>
      </c>
      <c r="E60" s="42">
        <v>170</v>
      </c>
      <c r="F60" s="42">
        <v>179</v>
      </c>
      <c r="G60" s="42">
        <v>210</v>
      </c>
      <c r="H60" s="42">
        <v>210</v>
      </c>
      <c r="I60" s="42">
        <v>191</v>
      </c>
      <c r="J60" s="42">
        <v>189</v>
      </c>
      <c r="K60" s="42">
        <v>219</v>
      </c>
      <c r="L60" s="42">
        <v>167</v>
      </c>
      <c r="M60" s="42">
        <v>233</v>
      </c>
      <c r="N60" s="43">
        <v>1768</v>
      </c>
    </row>
    <row r="61" spans="1:14">
      <c r="A61" s="18">
        <f t="shared" si="0"/>
        <v>59</v>
      </c>
      <c r="B61" s="42" t="s">
        <v>34</v>
      </c>
      <c r="C61" s="42" t="s">
        <v>311</v>
      </c>
      <c r="D61" s="42" t="s">
        <v>916</v>
      </c>
      <c r="E61" s="42">
        <v>188</v>
      </c>
      <c r="F61" s="42">
        <v>201</v>
      </c>
      <c r="G61" s="42">
        <v>195</v>
      </c>
      <c r="H61" s="42">
        <v>224</v>
      </c>
      <c r="I61" s="42">
        <v>212</v>
      </c>
      <c r="J61" s="42">
        <v>209</v>
      </c>
      <c r="K61" s="42">
        <v>180</v>
      </c>
      <c r="L61" s="42">
        <v>179</v>
      </c>
      <c r="M61" s="42">
        <v>174</v>
      </c>
      <c r="N61" s="43">
        <v>1762</v>
      </c>
    </row>
    <row r="62" spans="1:14">
      <c r="A62" s="18">
        <f t="shared" si="0"/>
        <v>60</v>
      </c>
      <c r="B62" s="44" t="s">
        <v>32</v>
      </c>
      <c r="C62" s="44" t="s">
        <v>143</v>
      </c>
      <c r="D62" s="44" t="s">
        <v>1434</v>
      </c>
      <c r="E62" s="44">
        <v>182</v>
      </c>
      <c r="F62" s="44">
        <v>168</v>
      </c>
      <c r="G62" s="44">
        <v>177</v>
      </c>
      <c r="H62" s="44">
        <v>280</v>
      </c>
      <c r="I62" s="44">
        <v>184</v>
      </c>
      <c r="J62" s="44">
        <v>175</v>
      </c>
      <c r="K62" s="44">
        <v>203</v>
      </c>
      <c r="L62" s="44">
        <v>198</v>
      </c>
      <c r="M62" s="44">
        <v>194</v>
      </c>
      <c r="N62" s="45">
        <v>1761</v>
      </c>
    </row>
    <row r="63" spans="1:14">
      <c r="A63" s="18">
        <f t="shared" si="0"/>
        <v>61</v>
      </c>
      <c r="B63" s="42" t="s">
        <v>48</v>
      </c>
      <c r="C63" s="42" t="s">
        <v>172</v>
      </c>
      <c r="D63" s="42" t="s">
        <v>1074</v>
      </c>
      <c r="E63" s="42">
        <v>179</v>
      </c>
      <c r="F63" s="42">
        <v>146</v>
      </c>
      <c r="G63" s="42">
        <v>214</v>
      </c>
      <c r="H63" s="42">
        <v>180</v>
      </c>
      <c r="I63" s="42">
        <v>201</v>
      </c>
      <c r="J63" s="42">
        <v>193</v>
      </c>
      <c r="K63" s="42">
        <v>234</v>
      </c>
      <c r="L63" s="42">
        <v>232</v>
      </c>
      <c r="M63" s="42">
        <v>178</v>
      </c>
      <c r="N63" s="43">
        <v>1757</v>
      </c>
    </row>
    <row r="64" spans="1:14">
      <c r="A64" s="18">
        <f t="shared" si="0"/>
        <v>62</v>
      </c>
      <c r="B64" s="42" t="s">
        <v>1358</v>
      </c>
      <c r="C64" s="42" t="s">
        <v>1361</v>
      </c>
      <c r="D64" s="42" t="s">
        <v>1362</v>
      </c>
      <c r="E64" s="42">
        <v>202</v>
      </c>
      <c r="F64" s="42">
        <v>220</v>
      </c>
      <c r="G64" s="42">
        <v>180</v>
      </c>
      <c r="H64" s="42">
        <v>200</v>
      </c>
      <c r="I64" s="42">
        <v>205</v>
      </c>
      <c r="J64" s="42">
        <v>174</v>
      </c>
      <c r="K64" s="42">
        <v>243</v>
      </c>
      <c r="L64" s="42">
        <v>173</v>
      </c>
      <c r="M64" s="42">
        <v>158</v>
      </c>
      <c r="N64" s="43">
        <v>1755</v>
      </c>
    </row>
    <row r="65" spans="1:14">
      <c r="A65" s="18">
        <f t="shared" si="0"/>
        <v>63</v>
      </c>
      <c r="B65" s="44" t="s">
        <v>51</v>
      </c>
      <c r="C65" s="44" t="s">
        <v>1082</v>
      </c>
      <c r="D65" s="44" t="s">
        <v>981</v>
      </c>
      <c r="E65" s="44">
        <v>177</v>
      </c>
      <c r="F65" s="44">
        <v>196</v>
      </c>
      <c r="G65" s="44">
        <v>179</v>
      </c>
      <c r="H65" s="44">
        <v>220</v>
      </c>
      <c r="I65" s="44">
        <v>195</v>
      </c>
      <c r="J65" s="44">
        <v>212</v>
      </c>
      <c r="K65" s="44">
        <v>189</v>
      </c>
      <c r="L65" s="44">
        <v>174</v>
      </c>
      <c r="M65" s="44">
        <v>212</v>
      </c>
      <c r="N65" s="45">
        <v>1754</v>
      </c>
    </row>
    <row r="66" spans="1:14">
      <c r="A66" s="18">
        <f t="shared" si="0"/>
        <v>64</v>
      </c>
      <c r="B66" s="44" t="s">
        <v>64</v>
      </c>
      <c r="C66" s="44" t="s">
        <v>996</v>
      </c>
      <c r="D66" s="44" t="s">
        <v>1092</v>
      </c>
      <c r="E66" s="44">
        <v>181</v>
      </c>
      <c r="F66" s="44">
        <v>187</v>
      </c>
      <c r="G66" s="44">
        <v>171</v>
      </c>
      <c r="H66" s="44">
        <v>175</v>
      </c>
      <c r="I66" s="44">
        <v>227</v>
      </c>
      <c r="J66" s="44">
        <v>198</v>
      </c>
      <c r="K66" s="44">
        <v>201</v>
      </c>
      <c r="L66" s="44">
        <v>203</v>
      </c>
      <c r="M66" s="44">
        <v>200</v>
      </c>
      <c r="N66" s="45">
        <v>1743</v>
      </c>
    </row>
    <row r="67" spans="1:14">
      <c r="A67" s="18">
        <f t="shared" si="0"/>
        <v>65</v>
      </c>
      <c r="B67" s="44" t="s">
        <v>82</v>
      </c>
      <c r="C67" s="44" t="s">
        <v>239</v>
      </c>
      <c r="D67" s="44" t="s">
        <v>242</v>
      </c>
      <c r="E67" s="44">
        <v>212</v>
      </c>
      <c r="F67" s="44">
        <v>188</v>
      </c>
      <c r="G67" s="44">
        <v>191</v>
      </c>
      <c r="H67" s="44">
        <v>178</v>
      </c>
      <c r="I67" s="44">
        <v>203</v>
      </c>
      <c r="J67" s="44">
        <v>191</v>
      </c>
      <c r="K67" s="44">
        <v>179</v>
      </c>
      <c r="L67" s="44">
        <v>190</v>
      </c>
      <c r="M67" s="44">
        <v>202</v>
      </c>
      <c r="N67" s="45">
        <v>1734</v>
      </c>
    </row>
    <row r="68" spans="1:14">
      <c r="B68" s="44" t="s">
        <v>16</v>
      </c>
      <c r="C68" s="44" t="s">
        <v>1247</v>
      </c>
      <c r="D68" s="44" t="s">
        <v>1248</v>
      </c>
      <c r="E68" s="44">
        <v>166</v>
      </c>
      <c r="F68" s="44">
        <v>222</v>
      </c>
      <c r="G68" s="44">
        <v>181</v>
      </c>
      <c r="H68" s="44">
        <v>210</v>
      </c>
      <c r="I68" s="44">
        <v>170</v>
      </c>
      <c r="J68" s="44">
        <v>175</v>
      </c>
      <c r="K68" s="44">
        <v>189</v>
      </c>
      <c r="L68" s="44">
        <v>222</v>
      </c>
      <c r="M68" s="44">
        <v>195</v>
      </c>
      <c r="N68" s="45">
        <v>1730</v>
      </c>
    </row>
    <row r="69" spans="1:14">
      <c r="B69" s="42" t="s">
        <v>41</v>
      </c>
      <c r="C69" s="42" t="s">
        <v>615</v>
      </c>
      <c r="D69" s="42" t="s">
        <v>1232</v>
      </c>
      <c r="E69" s="42">
        <v>175</v>
      </c>
      <c r="F69" s="42">
        <v>184</v>
      </c>
      <c r="G69" s="42">
        <v>189</v>
      </c>
      <c r="H69" s="42">
        <v>211</v>
      </c>
      <c r="I69" s="42">
        <v>158</v>
      </c>
      <c r="J69" s="42">
        <v>164</v>
      </c>
      <c r="K69" s="42">
        <v>178</v>
      </c>
      <c r="L69" s="42">
        <v>203</v>
      </c>
      <c r="M69" s="42">
        <v>268</v>
      </c>
      <c r="N69" s="45">
        <v>1730</v>
      </c>
    </row>
    <row r="70" spans="1:14">
      <c r="B70" s="44" t="s">
        <v>68</v>
      </c>
      <c r="C70" s="44" t="s">
        <v>1134</v>
      </c>
      <c r="D70" s="44" t="s">
        <v>1138</v>
      </c>
      <c r="E70" s="44">
        <v>205</v>
      </c>
      <c r="F70" s="44">
        <v>176</v>
      </c>
      <c r="G70" s="44">
        <v>149</v>
      </c>
      <c r="H70" s="44">
        <v>202</v>
      </c>
      <c r="I70" s="44">
        <v>163</v>
      </c>
      <c r="J70" s="44">
        <v>213</v>
      </c>
      <c r="K70" s="44">
        <v>202</v>
      </c>
      <c r="L70" s="44">
        <v>175</v>
      </c>
      <c r="M70" s="44">
        <v>240</v>
      </c>
      <c r="N70" s="45">
        <v>1725</v>
      </c>
    </row>
    <row r="71" spans="1:14">
      <c r="B71" s="42" t="s">
        <v>29</v>
      </c>
      <c r="C71" s="42" t="s">
        <v>181</v>
      </c>
      <c r="D71" s="42" t="s">
        <v>290</v>
      </c>
      <c r="E71" s="42">
        <v>233</v>
      </c>
      <c r="F71" s="42">
        <v>243</v>
      </c>
      <c r="G71" s="42">
        <v>163</v>
      </c>
      <c r="H71" s="42">
        <v>143</v>
      </c>
      <c r="I71" s="42">
        <v>211</v>
      </c>
      <c r="J71" s="42">
        <v>171</v>
      </c>
      <c r="K71" s="42">
        <v>206</v>
      </c>
      <c r="L71" s="42">
        <v>177</v>
      </c>
      <c r="M71" s="42">
        <v>177</v>
      </c>
      <c r="N71" s="45">
        <v>1724</v>
      </c>
    </row>
    <row r="72" spans="1:14">
      <c r="B72" s="44" t="s">
        <v>58</v>
      </c>
      <c r="C72" s="44" t="s">
        <v>171</v>
      </c>
      <c r="D72" s="44" t="s">
        <v>647</v>
      </c>
      <c r="E72" s="44">
        <v>199</v>
      </c>
      <c r="F72" s="44">
        <v>221</v>
      </c>
      <c r="G72" s="44">
        <v>174</v>
      </c>
      <c r="H72" s="44">
        <v>212</v>
      </c>
      <c r="I72" s="44">
        <v>203</v>
      </c>
      <c r="J72" s="44">
        <v>141</v>
      </c>
      <c r="K72" s="44">
        <v>192</v>
      </c>
      <c r="L72" s="44">
        <v>163</v>
      </c>
      <c r="M72" s="44">
        <v>219</v>
      </c>
      <c r="N72" s="45">
        <v>1724</v>
      </c>
    </row>
    <row r="73" spans="1:14">
      <c r="B73" s="42" t="s">
        <v>82</v>
      </c>
      <c r="C73" s="42" t="s">
        <v>208</v>
      </c>
      <c r="D73" s="42" t="s">
        <v>248</v>
      </c>
      <c r="E73" s="42">
        <v>179</v>
      </c>
      <c r="F73" s="42">
        <v>215</v>
      </c>
      <c r="G73" s="42">
        <v>159</v>
      </c>
      <c r="H73" s="42">
        <v>256</v>
      </c>
      <c r="I73" s="42">
        <v>159</v>
      </c>
      <c r="J73" s="42">
        <v>190</v>
      </c>
      <c r="K73" s="42">
        <v>176</v>
      </c>
      <c r="L73" s="42">
        <v>177</v>
      </c>
      <c r="M73" s="42">
        <v>212</v>
      </c>
      <c r="N73" s="43">
        <v>1723</v>
      </c>
    </row>
    <row r="74" spans="1:14">
      <c r="B74" s="44" t="s">
        <v>86</v>
      </c>
      <c r="C74" s="44" t="s">
        <v>392</v>
      </c>
      <c r="D74" s="44" t="s">
        <v>398</v>
      </c>
      <c r="E74" s="44">
        <v>184</v>
      </c>
      <c r="F74" s="44">
        <v>147</v>
      </c>
      <c r="G74" s="44">
        <v>205</v>
      </c>
      <c r="H74" s="44">
        <v>187</v>
      </c>
      <c r="I74" s="44">
        <v>214</v>
      </c>
      <c r="J74" s="44">
        <v>197</v>
      </c>
      <c r="K74" s="44">
        <v>181</v>
      </c>
      <c r="L74" s="44">
        <v>220</v>
      </c>
      <c r="M74" s="44">
        <v>188</v>
      </c>
      <c r="N74" s="45">
        <v>1723</v>
      </c>
    </row>
    <row r="75" spans="1:14">
      <c r="B75" s="42" t="s">
        <v>26</v>
      </c>
      <c r="C75" s="42" t="s">
        <v>142</v>
      </c>
      <c r="D75" s="42" t="s">
        <v>149</v>
      </c>
      <c r="E75" s="42">
        <v>184</v>
      </c>
      <c r="F75" s="42">
        <v>209</v>
      </c>
      <c r="G75" s="42">
        <v>204</v>
      </c>
      <c r="H75" s="42">
        <v>171</v>
      </c>
      <c r="I75" s="42">
        <v>216</v>
      </c>
      <c r="J75" s="42">
        <v>173</v>
      </c>
      <c r="K75" s="42">
        <v>197</v>
      </c>
      <c r="L75" s="42">
        <v>162</v>
      </c>
      <c r="M75" s="42">
        <v>204</v>
      </c>
      <c r="N75" s="43">
        <v>1720</v>
      </c>
    </row>
    <row r="76" spans="1:14">
      <c r="B76" s="44" t="s">
        <v>59</v>
      </c>
      <c r="C76" s="44" t="s">
        <v>207</v>
      </c>
      <c r="D76" s="44" t="s">
        <v>273</v>
      </c>
      <c r="E76" s="44">
        <v>198</v>
      </c>
      <c r="F76" s="44">
        <v>180</v>
      </c>
      <c r="G76" s="44">
        <v>182</v>
      </c>
      <c r="H76" s="44">
        <v>195</v>
      </c>
      <c r="I76" s="44">
        <v>184</v>
      </c>
      <c r="J76" s="44">
        <v>196</v>
      </c>
      <c r="K76" s="44">
        <v>213</v>
      </c>
      <c r="L76" s="44">
        <v>234</v>
      </c>
      <c r="M76" s="44">
        <v>138</v>
      </c>
      <c r="N76" s="45">
        <v>1720</v>
      </c>
    </row>
    <row r="77" spans="1:14">
      <c r="B77" s="44" t="s">
        <v>39</v>
      </c>
      <c r="C77" s="44" t="s">
        <v>229</v>
      </c>
      <c r="D77" s="44" t="s">
        <v>1203</v>
      </c>
      <c r="E77" s="44">
        <v>174</v>
      </c>
      <c r="F77" s="44">
        <v>193</v>
      </c>
      <c r="G77" s="44">
        <v>187</v>
      </c>
      <c r="H77" s="44">
        <v>221</v>
      </c>
      <c r="I77" s="44">
        <v>224</v>
      </c>
      <c r="J77" s="44">
        <v>121</v>
      </c>
      <c r="K77" s="44">
        <v>225</v>
      </c>
      <c r="L77" s="44">
        <v>170</v>
      </c>
      <c r="M77" s="44">
        <v>204</v>
      </c>
      <c r="N77" s="45">
        <v>1719</v>
      </c>
    </row>
    <row r="78" spans="1:14">
      <c r="B78" s="42" t="s">
        <v>23</v>
      </c>
      <c r="C78" s="42" t="s">
        <v>304</v>
      </c>
      <c r="D78" s="42" t="s">
        <v>306</v>
      </c>
      <c r="E78" s="42">
        <v>157</v>
      </c>
      <c r="F78" s="42">
        <v>227</v>
      </c>
      <c r="G78" s="42">
        <v>142</v>
      </c>
      <c r="H78" s="42">
        <v>224</v>
      </c>
      <c r="I78" s="42">
        <v>224</v>
      </c>
      <c r="J78" s="42">
        <v>165</v>
      </c>
      <c r="K78" s="42">
        <v>187</v>
      </c>
      <c r="L78" s="42">
        <v>202</v>
      </c>
      <c r="M78" s="42">
        <v>190</v>
      </c>
      <c r="N78" s="43">
        <v>1718</v>
      </c>
    </row>
    <row r="79" spans="1:14">
      <c r="B79" s="44" t="s">
        <v>91</v>
      </c>
      <c r="C79" s="44" t="s">
        <v>312</v>
      </c>
      <c r="D79" s="44" t="s">
        <v>944</v>
      </c>
      <c r="E79" s="44">
        <v>188</v>
      </c>
      <c r="F79" s="44">
        <v>141</v>
      </c>
      <c r="G79" s="44">
        <v>190</v>
      </c>
      <c r="H79" s="44">
        <v>210</v>
      </c>
      <c r="I79" s="44">
        <v>193</v>
      </c>
      <c r="J79" s="44">
        <v>244</v>
      </c>
      <c r="K79" s="44">
        <v>166</v>
      </c>
      <c r="L79" s="44">
        <v>171</v>
      </c>
      <c r="M79" s="44">
        <v>215</v>
      </c>
      <c r="N79" s="45">
        <v>1718</v>
      </c>
    </row>
    <row r="80" spans="1:14">
      <c r="B80" s="44" t="s">
        <v>75</v>
      </c>
      <c r="C80" s="44" t="s">
        <v>354</v>
      </c>
      <c r="D80" s="44" t="s">
        <v>360</v>
      </c>
      <c r="E80" s="44">
        <v>195</v>
      </c>
      <c r="F80" s="44">
        <v>167</v>
      </c>
      <c r="G80" s="44">
        <v>178</v>
      </c>
      <c r="H80" s="44">
        <v>225</v>
      </c>
      <c r="I80" s="44">
        <v>176</v>
      </c>
      <c r="J80" s="44">
        <v>199</v>
      </c>
      <c r="K80" s="44">
        <v>219</v>
      </c>
      <c r="L80" s="44">
        <v>179</v>
      </c>
      <c r="M80" s="44">
        <v>179</v>
      </c>
      <c r="N80" s="45">
        <v>1717</v>
      </c>
    </row>
    <row r="81" spans="2:14">
      <c r="B81" s="44" t="s">
        <v>35</v>
      </c>
      <c r="C81" s="44" t="s">
        <v>751</v>
      </c>
      <c r="D81" s="44" t="s">
        <v>1324</v>
      </c>
      <c r="E81" s="44">
        <v>176</v>
      </c>
      <c r="F81" s="44">
        <v>181</v>
      </c>
      <c r="G81" s="44">
        <v>217</v>
      </c>
      <c r="H81" s="44">
        <v>220</v>
      </c>
      <c r="I81" s="44">
        <v>182</v>
      </c>
      <c r="J81" s="44">
        <v>184</v>
      </c>
      <c r="K81" s="44">
        <v>187</v>
      </c>
      <c r="L81" s="44">
        <v>177</v>
      </c>
      <c r="M81" s="44">
        <v>189</v>
      </c>
      <c r="N81" s="45">
        <v>1713</v>
      </c>
    </row>
    <row r="82" spans="2:14">
      <c r="B82" s="44" t="s">
        <v>71</v>
      </c>
      <c r="C82" s="44" t="s">
        <v>249</v>
      </c>
      <c r="D82" s="44" t="s">
        <v>972</v>
      </c>
      <c r="E82" s="44">
        <v>182</v>
      </c>
      <c r="F82" s="44">
        <v>179</v>
      </c>
      <c r="G82" s="44">
        <v>207</v>
      </c>
      <c r="H82" s="44">
        <v>212</v>
      </c>
      <c r="I82" s="44">
        <v>178</v>
      </c>
      <c r="J82" s="44">
        <v>150</v>
      </c>
      <c r="K82" s="44">
        <v>183</v>
      </c>
      <c r="L82" s="44">
        <v>212</v>
      </c>
      <c r="M82" s="44">
        <v>209</v>
      </c>
      <c r="N82" s="45">
        <v>1712</v>
      </c>
    </row>
    <row r="83" spans="2:14">
      <c r="B83" s="44" t="s">
        <v>31</v>
      </c>
      <c r="C83" s="44" t="s">
        <v>183</v>
      </c>
      <c r="D83" s="44" t="s">
        <v>188</v>
      </c>
      <c r="E83" s="44">
        <v>257</v>
      </c>
      <c r="F83" s="44">
        <v>171</v>
      </c>
      <c r="G83" s="44">
        <v>197</v>
      </c>
      <c r="H83" s="44">
        <v>178</v>
      </c>
      <c r="I83" s="44">
        <v>151</v>
      </c>
      <c r="J83" s="44">
        <v>185</v>
      </c>
      <c r="K83" s="44">
        <v>193</v>
      </c>
      <c r="L83" s="44">
        <v>179</v>
      </c>
      <c r="M83" s="44">
        <v>196</v>
      </c>
      <c r="N83" s="45">
        <v>1707</v>
      </c>
    </row>
    <row r="84" spans="2:14">
      <c r="B84" s="42" t="s">
        <v>43</v>
      </c>
      <c r="C84" s="42" t="s">
        <v>1267</v>
      </c>
      <c r="D84" s="42" t="s">
        <v>138</v>
      </c>
      <c r="E84" s="42">
        <v>224</v>
      </c>
      <c r="F84" s="42">
        <v>221</v>
      </c>
      <c r="G84" s="42">
        <v>196</v>
      </c>
      <c r="H84" s="42">
        <v>154</v>
      </c>
      <c r="I84" s="42">
        <v>178</v>
      </c>
      <c r="J84" s="42">
        <v>235</v>
      </c>
      <c r="K84" s="42">
        <v>155</v>
      </c>
      <c r="L84" s="42">
        <v>146</v>
      </c>
      <c r="M84" s="42">
        <v>197</v>
      </c>
      <c r="N84" s="45">
        <v>1706</v>
      </c>
    </row>
    <row r="85" spans="2:14">
      <c r="B85" s="42" t="s">
        <v>60</v>
      </c>
      <c r="C85" s="42" t="s">
        <v>172</v>
      </c>
      <c r="D85" s="42" t="s">
        <v>1372</v>
      </c>
      <c r="E85" s="42">
        <v>176</v>
      </c>
      <c r="F85" s="42">
        <v>214</v>
      </c>
      <c r="G85" s="42">
        <v>170</v>
      </c>
      <c r="H85" s="42">
        <v>199</v>
      </c>
      <c r="I85" s="42">
        <v>213</v>
      </c>
      <c r="J85" s="42">
        <v>210</v>
      </c>
      <c r="K85" s="42">
        <v>126</v>
      </c>
      <c r="L85" s="42">
        <v>216</v>
      </c>
      <c r="M85" s="42">
        <v>180</v>
      </c>
      <c r="N85" s="43">
        <v>1704</v>
      </c>
    </row>
    <row r="86" spans="2:14">
      <c r="B86" s="42" t="s">
        <v>60</v>
      </c>
      <c r="C86" s="42" t="s">
        <v>221</v>
      </c>
      <c r="D86" s="42" t="s">
        <v>1374</v>
      </c>
      <c r="E86" s="42">
        <v>175</v>
      </c>
      <c r="F86" s="42">
        <v>188</v>
      </c>
      <c r="G86" s="42">
        <v>156</v>
      </c>
      <c r="H86" s="42">
        <v>206</v>
      </c>
      <c r="I86" s="42">
        <v>209</v>
      </c>
      <c r="J86" s="42">
        <v>221</v>
      </c>
      <c r="K86" s="42">
        <v>190</v>
      </c>
      <c r="L86" s="42">
        <v>165</v>
      </c>
      <c r="M86" s="42">
        <v>194</v>
      </c>
      <c r="N86" s="43">
        <v>1704</v>
      </c>
    </row>
    <row r="87" spans="2:14">
      <c r="B87" s="44" t="s">
        <v>39</v>
      </c>
      <c r="C87" s="44" t="s">
        <v>203</v>
      </c>
      <c r="D87" s="44" t="s">
        <v>983</v>
      </c>
      <c r="E87" s="44">
        <v>195</v>
      </c>
      <c r="F87" s="44">
        <v>199</v>
      </c>
      <c r="G87" s="44">
        <v>185</v>
      </c>
      <c r="H87" s="44">
        <v>162</v>
      </c>
      <c r="I87" s="44">
        <v>225</v>
      </c>
      <c r="J87" s="44">
        <v>164</v>
      </c>
      <c r="K87" s="44">
        <v>220</v>
      </c>
      <c r="L87" s="44">
        <v>186</v>
      </c>
      <c r="M87" s="44">
        <v>167</v>
      </c>
      <c r="N87" s="45">
        <v>1703</v>
      </c>
    </row>
    <row r="88" spans="2:14">
      <c r="B88" s="44" t="s">
        <v>86</v>
      </c>
      <c r="C88" s="44" t="s">
        <v>193</v>
      </c>
      <c r="D88" s="44" t="s">
        <v>394</v>
      </c>
      <c r="E88" s="44">
        <v>160</v>
      </c>
      <c r="F88" s="44">
        <v>222</v>
      </c>
      <c r="G88" s="44">
        <v>192</v>
      </c>
      <c r="H88" s="44">
        <v>173</v>
      </c>
      <c r="I88" s="44">
        <v>208</v>
      </c>
      <c r="J88" s="44">
        <v>201</v>
      </c>
      <c r="K88" s="44">
        <v>193</v>
      </c>
      <c r="L88" s="44">
        <v>183</v>
      </c>
      <c r="M88" s="44">
        <v>171</v>
      </c>
      <c r="N88" s="45">
        <v>1703</v>
      </c>
    </row>
    <row r="89" spans="2:14">
      <c r="B89" s="44" t="s">
        <v>28</v>
      </c>
      <c r="C89" s="44" t="s">
        <v>167</v>
      </c>
      <c r="D89" s="44" t="s">
        <v>174</v>
      </c>
      <c r="E89" s="44">
        <v>205</v>
      </c>
      <c r="F89" s="44">
        <v>196</v>
      </c>
      <c r="G89" s="44">
        <v>176</v>
      </c>
      <c r="H89" s="44">
        <v>213</v>
      </c>
      <c r="I89" s="44">
        <v>134</v>
      </c>
      <c r="J89" s="44">
        <v>200</v>
      </c>
      <c r="K89" s="44">
        <v>206</v>
      </c>
      <c r="L89" s="44">
        <v>201</v>
      </c>
      <c r="M89" s="44">
        <v>168</v>
      </c>
      <c r="N89" s="45">
        <v>1699</v>
      </c>
    </row>
    <row r="90" spans="2:14">
      <c r="B90" s="44" t="s">
        <v>37</v>
      </c>
      <c r="C90" s="44" t="s">
        <v>334</v>
      </c>
      <c r="D90" s="44" t="s">
        <v>543</v>
      </c>
      <c r="E90" s="44">
        <v>207</v>
      </c>
      <c r="F90" s="44">
        <v>178</v>
      </c>
      <c r="G90" s="44">
        <v>196</v>
      </c>
      <c r="H90" s="44">
        <v>195</v>
      </c>
      <c r="I90" s="44">
        <v>176</v>
      </c>
      <c r="J90" s="44">
        <v>173</v>
      </c>
      <c r="K90" s="44">
        <v>166</v>
      </c>
      <c r="L90" s="44">
        <v>201</v>
      </c>
      <c r="M90" s="44">
        <v>204</v>
      </c>
      <c r="N90" s="45">
        <v>1696</v>
      </c>
    </row>
    <row r="91" spans="2:14">
      <c r="B91" s="44" t="s">
        <v>79</v>
      </c>
      <c r="C91" s="44" t="s">
        <v>135</v>
      </c>
      <c r="D91" s="44" t="s">
        <v>1561</v>
      </c>
      <c r="E91" s="44">
        <v>165</v>
      </c>
      <c r="F91" s="44">
        <v>224</v>
      </c>
      <c r="G91" s="44">
        <v>183</v>
      </c>
      <c r="H91" s="44">
        <v>196</v>
      </c>
      <c r="I91" s="44">
        <v>212</v>
      </c>
      <c r="J91" s="44">
        <v>182</v>
      </c>
      <c r="K91" s="44">
        <v>190</v>
      </c>
      <c r="L91" s="44">
        <v>172</v>
      </c>
      <c r="M91" s="44">
        <v>172</v>
      </c>
      <c r="N91" s="45">
        <v>1696</v>
      </c>
    </row>
    <row r="92" spans="2:14">
      <c r="B92" s="42" t="s">
        <v>73</v>
      </c>
      <c r="C92" s="42" t="s">
        <v>211</v>
      </c>
      <c r="D92" s="42" t="s">
        <v>316</v>
      </c>
      <c r="E92" s="42">
        <v>152</v>
      </c>
      <c r="F92" s="42">
        <v>196</v>
      </c>
      <c r="G92" s="42">
        <v>191</v>
      </c>
      <c r="H92" s="42">
        <v>191</v>
      </c>
      <c r="I92" s="42">
        <v>137</v>
      </c>
      <c r="J92" s="42">
        <v>191</v>
      </c>
      <c r="K92" s="42">
        <v>175</v>
      </c>
      <c r="L92" s="42">
        <v>241</v>
      </c>
      <c r="M92" s="42">
        <v>217</v>
      </c>
      <c r="N92" s="43">
        <v>1691</v>
      </c>
    </row>
    <row r="93" spans="2:14">
      <c r="B93" s="42" t="s">
        <v>33</v>
      </c>
      <c r="C93" s="42" t="s">
        <v>297</v>
      </c>
      <c r="D93" s="42" t="s">
        <v>302</v>
      </c>
      <c r="E93" s="42">
        <v>182</v>
      </c>
      <c r="F93" s="42">
        <v>216</v>
      </c>
      <c r="G93" s="42">
        <v>210</v>
      </c>
      <c r="H93" s="42">
        <v>211</v>
      </c>
      <c r="I93" s="42">
        <v>158</v>
      </c>
      <c r="J93" s="42">
        <v>183</v>
      </c>
      <c r="K93" s="42">
        <v>155</v>
      </c>
      <c r="L93" s="42">
        <v>185</v>
      </c>
      <c r="M93" s="42">
        <v>189</v>
      </c>
      <c r="N93" s="45">
        <v>1689</v>
      </c>
    </row>
    <row r="94" spans="2:14">
      <c r="B94" s="42" t="s">
        <v>29</v>
      </c>
      <c r="C94" s="42" t="s">
        <v>287</v>
      </c>
      <c r="D94" s="42" t="s">
        <v>291</v>
      </c>
      <c r="E94" s="42">
        <v>207</v>
      </c>
      <c r="F94" s="42">
        <v>149</v>
      </c>
      <c r="G94" s="42">
        <v>208</v>
      </c>
      <c r="H94" s="42">
        <v>157</v>
      </c>
      <c r="I94" s="42">
        <v>144</v>
      </c>
      <c r="J94" s="42">
        <v>225</v>
      </c>
      <c r="K94" s="42">
        <v>246</v>
      </c>
      <c r="L94" s="42">
        <v>211</v>
      </c>
      <c r="M94" s="42">
        <v>140</v>
      </c>
      <c r="N94" s="43">
        <v>1687</v>
      </c>
    </row>
    <row r="95" spans="2:14">
      <c r="B95" s="42" t="s">
        <v>42</v>
      </c>
      <c r="C95" s="42" t="s">
        <v>996</v>
      </c>
      <c r="D95" s="42" t="s">
        <v>1001</v>
      </c>
      <c r="E95" s="42">
        <v>214</v>
      </c>
      <c r="F95" s="42">
        <v>192</v>
      </c>
      <c r="G95" s="42">
        <v>155</v>
      </c>
      <c r="H95" s="42">
        <v>165</v>
      </c>
      <c r="I95" s="42">
        <v>228</v>
      </c>
      <c r="J95" s="42">
        <v>170</v>
      </c>
      <c r="K95" s="42">
        <v>212</v>
      </c>
      <c r="L95" s="42">
        <v>174</v>
      </c>
      <c r="M95" s="42">
        <v>174</v>
      </c>
      <c r="N95" s="43">
        <v>1684</v>
      </c>
    </row>
    <row r="96" spans="2:14">
      <c r="B96" s="42" t="s">
        <v>34</v>
      </c>
      <c r="C96" s="42" t="s">
        <v>170</v>
      </c>
      <c r="D96" s="42" t="s">
        <v>743</v>
      </c>
      <c r="E96" s="42">
        <v>186</v>
      </c>
      <c r="F96" s="42">
        <v>192</v>
      </c>
      <c r="G96" s="42">
        <v>177</v>
      </c>
      <c r="H96" s="42">
        <v>184</v>
      </c>
      <c r="I96" s="42">
        <v>168</v>
      </c>
      <c r="J96" s="42">
        <v>159</v>
      </c>
      <c r="K96" s="42">
        <v>171</v>
      </c>
      <c r="L96" s="42">
        <v>241</v>
      </c>
      <c r="M96" s="42">
        <v>204</v>
      </c>
      <c r="N96" s="43">
        <v>1682</v>
      </c>
    </row>
    <row r="97" spans="2:14">
      <c r="B97" s="44" t="s">
        <v>61</v>
      </c>
      <c r="C97" s="44" t="s">
        <v>168</v>
      </c>
      <c r="D97" s="44" t="s">
        <v>338</v>
      </c>
      <c r="E97" s="44">
        <v>170</v>
      </c>
      <c r="F97" s="44">
        <v>167</v>
      </c>
      <c r="G97" s="44">
        <v>203</v>
      </c>
      <c r="H97" s="44">
        <v>184</v>
      </c>
      <c r="I97" s="44">
        <v>169</v>
      </c>
      <c r="J97" s="44">
        <v>217</v>
      </c>
      <c r="K97" s="44">
        <v>181</v>
      </c>
      <c r="L97" s="44">
        <v>187</v>
      </c>
      <c r="M97" s="44">
        <v>203</v>
      </c>
      <c r="N97" s="45">
        <v>1681</v>
      </c>
    </row>
    <row r="98" spans="2:14">
      <c r="B98" s="42" t="s">
        <v>77</v>
      </c>
      <c r="C98" s="42" t="s">
        <v>1301</v>
      </c>
      <c r="D98" s="42" t="s">
        <v>205</v>
      </c>
      <c r="E98" s="42">
        <v>217</v>
      </c>
      <c r="F98" s="42">
        <v>170</v>
      </c>
      <c r="G98" s="42">
        <v>189</v>
      </c>
      <c r="H98" s="42">
        <v>202</v>
      </c>
      <c r="I98" s="42">
        <v>198</v>
      </c>
      <c r="J98" s="42">
        <v>171</v>
      </c>
      <c r="K98" s="42">
        <v>182</v>
      </c>
      <c r="L98" s="42">
        <v>159</v>
      </c>
      <c r="M98" s="42">
        <v>190</v>
      </c>
      <c r="N98" s="43">
        <v>1678</v>
      </c>
    </row>
    <row r="99" spans="2:14">
      <c r="B99" s="44" t="s">
        <v>27</v>
      </c>
      <c r="C99" s="44" t="s">
        <v>146</v>
      </c>
      <c r="D99" s="44" t="s">
        <v>160</v>
      </c>
      <c r="E99" s="44">
        <v>125</v>
      </c>
      <c r="F99" s="44">
        <v>148</v>
      </c>
      <c r="G99" s="44">
        <v>228</v>
      </c>
      <c r="H99" s="44">
        <v>232</v>
      </c>
      <c r="I99" s="44">
        <v>227</v>
      </c>
      <c r="J99" s="44">
        <v>188</v>
      </c>
      <c r="K99" s="44">
        <v>172</v>
      </c>
      <c r="L99" s="44">
        <v>145</v>
      </c>
      <c r="M99" s="44">
        <v>212</v>
      </c>
      <c r="N99" s="45">
        <v>1677</v>
      </c>
    </row>
    <row r="100" spans="2:14">
      <c r="B100" s="42" t="s">
        <v>69</v>
      </c>
      <c r="C100" s="42" t="s">
        <v>859</v>
      </c>
      <c r="D100" s="42" t="s">
        <v>1334</v>
      </c>
      <c r="E100" s="42">
        <v>153</v>
      </c>
      <c r="F100" s="42">
        <v>185</v>
      </c>
      <c r="G100" s="42">
        <v>214</v>
      </c>
      <c r="H100" s="42">
        <v>175</v>
      </c>
      <c r="I100" s="42">
        <v>190</v>
      </c>
      <c r="J100" s="42">
        <v>164</v>
      </c>
      <c r="K100" s="42">
        <v>166</v>
      </c>
      <c r="L100" s="42">
        <v>215</v>
      </c>
      <c r="M100" s="42">
        <v>212</v>
      </c>
      <c r="N100" s="45">
        <v>1674</v>
      </c>
    </row>
    <row r="101" spans="2:14">
      <c r="B101" s="42" t="s">
        <v>1358</v>
      </c>
      <c r="C101" s="42" t="s">
        <v>172</v>
      </c>
      <c r="D101" s="42" t="s">
        <v>1363</v>
      </c>
      <c r="E101" s="42">
        <v>178</v>
      </c>
      <c r="F101" s="42">
        <v>223</v>
      </c>
      <c r="G101" s="42">
        <v>176</v>
      </c>
      <c r="H101" s="42">
        <v>206</v>
      </c>
      <c r="I101" s="42">
        <v>167</v>
      </c>
      <c r="J101" s="42">
        <v>162</v>
      </c>
      <c r="K101" s="42">
        <v>190</v>
      </c>
      <c r="L101" s="42">
        <v>187</v>
      </c>
      <c r="M101" s="42">
        <v>181</v>
      </c>
      <c r="N101" s="43">
        <v>1670</v>
      </c>
    </row>
    <row r="102" spans="2:14">
      <c r="B102" s="42" t="s">
        <v>82</v>
      </c>
      <c r="C102" s="42" t="s">
        <v>143</v>
      </c>
      <c r="D102" s="42" t="s">
        <v>247</v>
      </c>
      <c r="E102" s="42">
        <v>157</v>
      </c>
      <c r="F102" s="42">
        <v>232</v>
      </c>
      <c r="G102" s="42">
        <v>222</v>
      </c>
      <c r="H102" s="42">
        <v>178</v>
      </c>
      <c r="I102" s="42">
        <v>141</v>
      </c>
      <c r="J102" s="42">
        <v>171</v>
      </c>
      <c r="K102" s="42">
        <v>190</v>
      </c>
      <c r="L102" s="42">
        <v>139</v>
      </c>
      <c r="M102" s="42">
        <v>234</v>
      </c>
      <c r="N102" s="43">
        <v>1664</v>
      </c>
    </row>
    <row r="103" spans="2:14">
      <c r="B103" s="44" t="s">
        <v>42</v>
      </c>
      <c r="C103" s="44" t="s">
        <v>980</v>
      </c>
      <c r="D103" s="44" t="s">
        <v>487</v>
      </c>
      <c r="E103" s="44">
        <v>187</v>
      </c>
      <c r="F103" s="44">
        <v>151</v>
      </c>
      <c r="G103" s="44">
        <v>197</v>
      </c>
      <c r="H103" s="44">
        <v>152</v>
      </c>
      <c r="I103" s="44">
        <v>188</v>
      </c>
      <c r="J103" s="44">
        <v>200</v>
      </c>
      <c r="K103" s="44">
        <v>196</v>
      </c>
      <c r="L103" s="44">
        <v>183</v>
      </c>
      <c r="M103" s="44">
        <v>205</v>
      </c>
      <c r="N103" s="45">
        <v>1659</v>
      </c>
    </row>
    <row r="104" spans="2:14">
      <c r="B104" s="44" t="s">
        <v>33</v>
      </c>
      <c r="C104" s="44" t="s">
        <v>295</v>
      </c>
      <c r="D104" s="44" t="s">
        <v>1531</v>
      </c>
      <c r="E104" s="44">
        <v>169</v>
      </c>
      <c r="F104" s="44">
        <v>193</v>
      </c>
      <c r="G104" s="44">
        <v>171</v>
      </c>
      <c r="H104" s="44">
        <v>170</v>
      </c>
      <c r="I104" s="44">
        <v>173</v>
      </c>
      <c r="J104" s="44">
        <v>234</v>
      </c>
      <c r="K104" s="44">
        <v>160</v>
      </c>
      <c r="L104" s="44">
        <v>174</v>
      </c>
      <c r="M104" s="44">
        <v>211</v>
      </c>
      <c r="N104" s="45">
        <v>1655</v>
      </c>
    </row>
    <row r="105" spans="2:14">
      <c r="B105" s="42" t="s">
        <v>50</v>
      </c>
      <c r="C105" s="42" t="s">
        <v>182</v>
      </c>
      <c r="D105" s="42" t="s">
        <v>747</v>
      </c>
      <c r="E105" s="42"/>
      <c r="F105" s="42">
        <v>182</v>
      </c>
      <c r="G105" s="42">
        <v>234</v>
      </c>
      <c r="H105" s="42">
        <v>185</v>
      </c>
      <c r="I105" s="42">
        <v>195</v>
      </c>
      <c r="J105" s="42">
        <v>226</v>
      </c>
      <c r="K105" s="42">
        <v>212</v>
      </c>
      <c r="L105" s="42">
        <v>221</v>
      </c>
      <c r="M105" s="42">
        <v>200</v>
      </c>
      <c r="N105" s="43">
        <v>1655</v>
      </c>
    </row>
    <row r="106" spans="2:14">
      <c r="B106" s="42" t="s">
        <v>1358</v>
      </c>
      <c r="C106" s="42" t="s">
        <v>320</v>
      </c>
      <c r="D106" s="42" t="s">
        <v>1364</v>
      </c>
      <c r="E106" s="42">
        <v>157</v>
      </c>
      <c r="F106" s="42">
        <v>210</v>
      </c>
      <c r="G106" s="42">
        <v>172</v>
      </c>
      <c r="H106" s="42">
        <v>176</v>
      </c>
      <c r="I106" s="42">
        <v>202</v>
      </c>
      <c r="J106" s="42">
        <v>184</v>
      </c>
      <c r="K106" s="42">
        <v>223</v>
      </c>
      <c r="L106" s="42">
        <v>176</v>
      </c>
      <c r="M106" s="42">
        <v>155</v>
      </c>
      <c r="N106" s="43">
        <v>1655</v>
      </c>
    </row>
    <row r="107" spans="2:14">
      <c r="B107" s="42" t="s">
        <v>89</v>
      </c>
      <c r="C107" s="42" t="s">
        <v>143</v>
      </c>
      <c r="D107" s="42" t="s">
        <v>1492</v>
      </c>
      <c r="E107" s="42">
        <v>170</v>
      </c>
      <c r="F107" s="42">
        <v>170</v>
      </c>
      <c r="G107" s="42">
        <v>165</v>
      </c>
      <c r="H107" s="42">
        <v>220</v>
      </c>
      <c r="I107" s="42">
        <v>248</v>
      </c>
      <c r="J107" s="42">
        <v>174</v>
      </c>
      <c r="K107" s="42">
        <v>167</v>
      </c>
      <c r="L107" s="42">
        <v>159</v>
      </c>
      <c r="M107" s="42">
        <v>174</v>
      </c>
      <c r="N107" s="43">
        <v>1647</v>
      </c>
    </row>
    <row r="108" spans="2:14">
      <c r="B108" s="42" t="s">
        <v>42</v>
      </c>
      <c r="C108" s="42" t="s">
        <v>997</v>
      </c>
      <c r="D108" s="42" t="s">
        <v>1002</v>
      </c>
      <c r="E108" s="42">
        <v>174</v>
      </c>
      <c r="F108" s="42">
        <v>174</v>
      </c>
      <c r="G108" s="42">
        <v>244</v>
      </c>
      <c r="H108" s="42">
        <v>144</v>
      </c>
      <c r="I108" s="42">
        <v>201</v>
      </c>
      <c r="J108" s="42">
        <v>155</v>
      </c>
      <c r="K108" s="42">
        <v>221</v>
      </c>
      <c r="L108" s="42">
        <v>196</v>
      </c>
      <c r="M108" s="42">
        <v>137</v>
      </c>
      <c r="N108" s="43">
        <v>1646</v>
      </c>
    </row>
    <row r="109" spans="2:14">
      <c r="B109" s="42" t="s">
        <v>58</v>
      </c>
      <c r="C109" s="42" t="s">
        <v>812</v>
      </c>
      <c r="D109" s="42" t="s">
        <v>817</v>
      </c>
      <c r="E109" s="42">
        <v>163</v>
      </c>
      <c r="F109" s="42">
        <v>195</v>
      </c>
      <c r="G109" s="42">
        <v>192</v>
      </c>
      <c r="H109" s="42">
        <v>182</v>
      </c>
      <c r="I109" s="42">
        <v>134</v>
      </c>
      <c r="J109" s="42">
        <v>212</v>
      </c>
      <c r="K109" s="42">
        <v>178</v>
      </c>
      <c r="L109" s="42">
        <v>195</v>
      </c>
      <c r="M109" s="42">
        <v>195</v>
      </c>
      <c r="N109" s="43">
        <v>1646</v>
      </c>
    </row>
    <row r="110" spans="2:14">
      <c r="B110" s="44" t="s">
        <v>48</v>
      </c>
      <c r="C110" s="44" t="s">
        <v>147</v>
      </c>
      <c r="D110" s="44" t="s">
        <v>1073</v>
      </c>
      <c r="E110" s="44">
        <v>154</v>
      </c>
      <c r="F110" s="44">
        <v>193</v>
      </c>
      <c r="G110" s="44">
        <v>229</v>
      </c>
      <c r="H110" s="44">
        <v>168</v>
      </c>
      <c r="I110" s="44">
        <v>164</v>
      </c>
      <c r="J110" s="44">
        <v>192</v>
      </c>
      <c r="K110" s="44">
        <v>212</v>
      </c>
      <c r="L110" s="44">
        <v>155</v>
      </c>
      <c r="M110" s="44">
        <v>176</v>
      </c>
      <c r="N110" s="45">
        <v>1643</v>
      </c>
    </row>
    <row r="111" spans="2:14">
      <c r="B111" s="42" t="s">
        <v>27</v>
      </c>
      <c r="C111" s="42" t="s">
        <v>156</v>
      </c>
      <c r="D111" s="42" t="s">
        <v>163</v>
      </c>
      <c r="E111" s="42">
        <v>140</v>
      </c>
      <c r="F111" s="42">
        <v>153</v>
      </c>
      <c r="G111" s="42">
        <v>233</v>
      </c>
      <c r="H111" s="42">
        <v>213</v>
      </c>
      <c r="I111" s="42">
        <v>171</v>
      </c>
      <c r="J111" s="42">
        <v>179</v>
      </c>
      <c r="K111" s="42">
        <v>139</v>
      </c>
      <c r="L111" s="42">
        <v>200</v>
      </c>
      <c r="M111" s="42">
        <v>213</v>
      </c>
      <c r="N111" s="43">
        <v>1641</v>
      </c>
    </row>
    <row r="112" spans="2:14">
      <c r="B112" s="42" t="s">
        <v>83</v>
      </c>
      <c r="C112" s="42" t="s">
        <v>1365</v>
      </c>
      <c r="D112" s="42" t="s">
        <v>1515</v>
      </c>
      <c r="E112" s="42">
        <v>236</v>
      </c>
      <c r="F112" s="42">
        <v>231</v>
      </c>
      <c r="G112" s="42">
        <v>189</v>
      </c>
      <c r="H112" s="42">
        <v>201</v>
      </c>
      <c r="I112" s="42">
        <v>216</v>
      </c>
      <c r="J112" s="42">
        <v>194</v>
      </c>
      <c r="K112" s="42">
        <v>202</v>
      </c>
      <c r="L112" s="42">
        <v>172</v>
      </c>
      <c r="M112" s="42"/>
      <c r="N112" s="43">
        <v>1641</v>
      </c>
    </row>
    <row r="113" spans="2:14">
      <c r="B113" s="42" t="s">
        <v>86</v>
      </c>
      <c r="C113" s="42" t="s">
        <v>389</v>
      </c>
      <c r="D113" s="42" t="s">
        <v>393</v>
      </c>
      <c r="E113" s="42">
        <v>142</v>
      </c>
      <c r="F113" s="42">
        <v>166</v>
      </c>
      <c r="G113" s="42">
        <v>215</v>
      </c>
      <c r="H113" s="42">
        <v>173</v>
      </c>
      <c r="I113" s="42">
        <v>201</v>
      </c>
      <c r="J113" s="42">
        <v>215</v>
      </c>
      <c r="K113" s="42">
        <v>155</v>
      </c>
      <c r="L113" s="42">
        <v>201</v>
      </c>
      <c r="M113" s="42">
        <v>173</v>
      </c>
      <c r="N113" s="43">
        <v>1641</v>
      </c>
    </row>
    <row r="114" spans="2:14">
      <c r="B114" s="44" t="s">
        <v>25</v>
      </c>
      <c r="C114" s="44" t="s">
        <v>228</v>
      </c>
      <c r="D114" s="44" t="s">
        <v>285</v>
      </c>
      <c r="E114" s="44">
        <v>155</v>
      </c>
      <c r="F114" s="44">
        <v>188</v>
      </c>
      <c r="G114" s="44">
        <v>175</v>
      </c>
      <c r="H114" s="44">
        <v>178</v>
      </c>
      <c r="I114" s="44">
        <v>163</v>
      </c>
      <c r="J114" s="44">
        <v>186</v>
      </c>
      <c r="K114" s="44">
        <v>180</v>
      </c>
      <c r="L114" s="44">
        <v>167</v>
      </c>
      <c r="M114" s="44">
        <v>234</v>
      </c>
      <c r="N114" s="45">
        <v>1626</v>
      </c>
    </row>
    <row r="115" spans="2:14">
      <c r="B115" s="44" t="s">
        <v>88</v>
      </c>
      <c r="C115" s="44" t="s">
        <v>325</v>
      </c>
      <c r="D115" s="44" t="s">
        <v>405</v>
      </c>
      <c r="E115" s="44">
        <v>192</v>
      </c>
      <c r="F115" s="44">
        <v>211</v>
      </c>
      <c r="G115" s="44">
        <v>147</v>
      </c>
      <c r="H115" s="44">
        <v>214</v>
      </c>
      <c r="I115" s="44">
        <v>161</v>
      </c>
      <c r="J115" s="44">
        <v>136</v>
      </c>
      <c r="K115" s="44">
        <v>170</v>
      </c>
      <c r="L115" s="44">
        <v>181</v>
      </c>
      <c r="M115" s="44">
        <v>214</v>
      </c>
      <c r="N115" s="45">
        <v>1626</v>
      </c>
    </row>
    <row r="116" spans="2:14">
      <c r="B116" s="42" t="s">
        <v>88</v>
      </c>
      <c r="C116" s="42" t="s">
        <v>399</v>
      </c>
      <c r="D116" s="42" t="s">
        <v>403</v>
      </c>
      <c r="E116" s="42">
        <v>200</v>
      </c>
      <c r="F116" s="42">
        <v>235</v>
      </c>
      <c r="G116" s="42">
        <v>155</v>
      </c>
      <c r="H116" s="42">
        <v>180</v>
      </c>
      <c r="I116" s="42">
        <v>163</v>
      </c>
      <c r="J116" s="42">
        <v>175</v>
      </c>
      <c r="K116" s="42">
        <v>183</v>
      </c>
      <c r="L116" s="42">
        <v>155</v>
      </c>
      <c r="M116" s="42">
        <v>179</v>
      </c>
      <c r="N116" s="43">
        <v>1625</v>
      </c>
    </row>
    <row r="117" spans="2:14">
      <c r="B117" s="42" t="s">
        <v>48</v>
      </c>
      <c r="C117" s="42" t="s">
        <v>374</v>
      </c>
      <c r="D117" s="42" t="s">
        <v>1080</v>
      </c>
      <c r="E117" s="42">
        <v>162</v>
      </c>
      <c r="F117" s="42">
        <v>166</v>
      </c>
      <c r="G117" s="42">
        <v>184</v>
      </c>
      <c r="H117" s="42">
        <v>189</v>
      </c>
      <c r="I117" s="42">
        <v>189</v>
      </c>
      <c r="J117" s="42">
        <v>170</v>
      </c>
      <c r="K117" s="42">
        <v>201</v>
      </c>
      <c r="L117" s="42">
        <v>162</v>
      </c>
      <c r="M117" s="42">
        <v>201</v>
      </c>
      <c r="N117" s="43">
        <v>1624</v>
      </c>
    </row>
    <row r="118" spans="2:14">
      <c r="B118" s="42" t="s">
        <v>22</v>
      </c>
      <c r="C118" s="42" t="s">
        <v>143</v>
      </c>
      <c r="D118" s="42" t="s">
        <v>737</v>
      </c>
      <c r="E118" s="42">
        <v>173</v>
      </c>
      <c r="F118" s="42">
        <v>155</v>
      </c>
      <c r="G118" s="42">
        <v>155</v>
      </c>
      <c r="H118" s="42">
        <v>180</v>
      </c>
      <c r="I118" s="42">
        <v>195</v>
      </c>
      <c r="J118" s="42">
        <v>235</v>
      </c>
      <c r="K118" s="42">
        <v>201</v>
      </c>
      <c r="L118" s="42">
        <v>162</v>
      </c>
      <c r="M118" s="42">
        <v>167</v>
      </c>
      <c r="N118" s="43">
        <v>1623</v>
      </c>
    </row>
    <row r="119" spans="2:14">
      <c r="B119" s="42" t="s">
        <v>18</v>
      </c>
      <c r="C119" s="42" t="s">
        <v>143</v>
      </c>
      <c r="D119" s="42" t="s">
        <v>1056</v>
      </c>
      <c r="E119" s="42">
        <v>205</v>
      </c>
      <c r="F119" s="42">
        <v>171</v>
      </c>
      <c r="G119" s="42">
        <v>174</v>
      </c>
      <c r="H119" s="42">
        <v>164</v>
      </c>
      <c r="I119" s="42">
        <v>202</v>
      </c>
      <c r="J119" s="42">
        <v>205</v>
      </c>
      <c r="K119" s="42">
        <v>137</v>
      </c>
      <c r="L119" s="42">
        <v>174</v>
      </c>
      <c r="M119" s="42">
        <v>189</v>
      </c>
      <c r="N119" s="43">
        <v>1621</v>
      </c>
    </row>
    <row r="120" spans="2:14">
      <c r="B120" s="44" t="s">
        <v>43</v>
      </c>
      <c r="C120" s="44" t="s">
        <v>1412</v>
      </c>
      <c r="D120" s="44" t="s">
        <v>331</v>
      </c>
      <c r="E120" s="44">
        <v>167</v>
      </c>
      <c r="F120" s="44">
        <v>208</v>
      </c>
      <c r="G120" s="44">
        <v>181</v>
      </c>
      <c r="H120" s="44">
        <v>171</v>
      </c>
      <c r="I120" s="44">
        <v>179</v>
      </c>
      <c r="J120" s="44">
        <v>171</v>
      </c>
      <c r="K120" s="44">
        <v>188</v>
      </c>
      <c r="L120" s="44">
        <v>203</v>
      </c>
      <c r="M120" s="44">
        <v>147</v>
      </c>
      <c r="N120" s="45">
        <v>1615</v>
      </c>
    </row>
    <row r="121" spans="2:14">
      <c r="B121" s="42" t="s">
        <v>66</v>
      </c>
      <c r="C121" s="42" t="s">
        <v>1100</v>
      </c>
      <c r="D121" s="42" t="s">
        <v>1536</v>
      </c>
      <c r="E121" s="42"/>
      <c r="F121" s="42">
        <v>195</v>
      </c>
      <c r="G121" s="42">
        <v>223</v>
      </c>
      <c r="H121" s="42">
        <v>267</v>
      </c>
      <c r="I121" s="42">
        <v>215</v>
      </c>
      <c r="J121" s="42">
        <v>193</v>
      </c>
      <c r="K121" s="42">
        <v>168</v>
      </c>
      <c r="L121" s="42">
        <v>202</v>
      </c>
      <c r="M121" s="42">
        <v>151</v>
      </c>
      <c r="N121" s="43">
        <v>1614</v>
      </c>
    </row>
    <row r="122" spans="2:14">
      <c r="B122" s="44" t="s">
        <v>40</v>
      </c>
      <c r="C122" s="44" t="s">
        <v>190</v>
      </c>
      <c r="D122" s="44" t="s">
        <v>155</v>
      </c>
      <c r="E122" s="44">
        <v>175</v>
      </c>
      <c r="F122" s="44">
        <v>190</v>
      </c>
      <c r="G122" s="44">
        <v>202</v>
      </c>
      <c r="H122" s="44">
        <v>178</v>
      </c>
      <c r="I122" s="44">
        <v>189</v>
      </c>
      <c r="J122" s="44">
        <v>186</v>
      </c>
      <c r="K122" s="44">
        <v>150</v>
      </c>
      <c r="L122" s="44">
        <v>150</v>
      </c>
      <c r="M122" s="44">
        <v>193</v>
      </c>
      <c r="N122" s="45">
        <v>1613</v>
      </c>
    </row>
    <row r="123" spans="2:14">
      <c r="B123" s="44" t="s">
        <v>25</v>
      </c>
      <c r="C123" s="44" t="s">
        <v>280</v>
      </c>
      <c r="D123" s="44" t="s">
        <v>284</v>
      </c>
      <c r="E123" s="44">
        <v>180</v>
      </c>
      <c r="F123" s="44">
        <v>163</v>
      </c>
      <c r="G123" s="44">
        <v>179</v>
      </c>
      <c r="H123" s="44">
        <v>172</v>
      </c>
      <c r="I123" s="44">
        <v>167</v>
      </c>
      <c r="J123" s="44">
        <v>180</v>
      </c>
      <c r="K123" s="44">
        <v>192</v>
      </c>
      <c r="L123" s="44">
        <v>164</v>
      </c>
      <c r="M123" s="44">
        <v>214</v>
      </c>
      <c r="N123" s="45">
        <v>1611</v>
      </c>
    </row>
    <row r="124" spans="2:14">
      <c r="B124" s="42" t="s">
        <v>38</v>
      </c>
      <c r="C124" s="42" t="s">
        <v>715</v>
      </c>
      <c r="D124" s="42" t="s">
        <v>138</v>
      </c>
      <c r="E124" s="42">
        <v>199</v>
      </c>
      <c r="F124" s="42">
        <v>181</v>
      </c>
      <c r="G124" s="42"/>
      <c r="H124" s="42">
        <v>253</v>
      </c>
      <c r="I124" s="42">
        <v>192</v>
      </c>
      <c r="J124" s="42">
        <v>157</v>
      </c>
      <c r="K124" s="42">
        <v>202</v>
      </c>
      <c r="L124" s="42">
        <v>220</v>
      </c>
      <c r="M124" s="42">
        <v>204</v>
      </c>
      <c r="N124" s="43">
        <v>1608</v>
      </c>
    </row>
    <row r="125" spans="2:14">
      <c r="B125" s="42" t="s">
        <v>37</v>
      </c>
      <c r="C125" s="42" t="s">
        <v>271</v>
      </c>
      <c r="D125" s="42" t="s">
        <v>1021</v>
      </c>
      <c r="E125" s="42">
        <v>150</v>
      </c>
      <c r="F125" s="42">
        <v>204</v>
      </c>
      <c r="G125" s="42">
        <v>155</v>
      </c>
      <c r="H125" s="42">
        <v>192</v>
      </c>
      <c r="I125" s="42">
        <v>152</v>
      </c>
      <c r="J125" s="42">
        <v>193</v>
      </c>
      <c r="K125" s="42">
        <v>160</v>
      </c>
      <c r="L125" s="42">
        <v>224</v>
      </c>
      <c r="M125" s="42">
        <v>175</v>
      </c>
      <c r="N125" s="43">
        <v>1605</v>
      </c>
    </row>
    <row r="126" spans="2:14">
      <c r="B126" s="42" t="s">
        <v>77</v>
      </c>
      <c r="C126" s="42" t="s">
        <v>1297</v>
      </c>
      <c r="D126" s="42" t="s">
        <v>1298</v>
      </c>
      <c r="E126" s="42">
        <v>190</v>
      </c>
      <c r="F126" s="42">
        <v>152</v>
      </c>
      <c r="G126" s="42">
        <v>216</v>
      </c>
      <c r="H126" s="42">
        <v>147</v>
      </c>
      <c r="I126" s="42">
        <v>195</v>
      </c>
      <c r="J126" s="42">
        <v>167</v>
      </c>
      <c r="K126" s="42">
        <v>213</v>
      </c>
      <c r="L126" s="42">
        <v>175</v>
      </c>
      <c r="M126" s="42">
        <v>150</v>
      </c>
      <c r="N126" s="43">
        <v>1605</v>
      </c>
    </row>
    <row r="127" spans="2:14">
      <c r="B127" s="42" t="s">
        <v>19</v>
      </c>
      <c r="C127" s="42" t="s">
        <v>131</v>
      </c>
      <c r="D127" s="42" t="s">
        <v>138</v>
      </c>
      <c r="E127" s="42">
        <v>188</v>
      </c>
      <c r="F127" s="42">
        <v>162</v>
      </c>
      <c r="G127" s="42">
        <v>186</v>
      </c>
      <c r="H127" s="42">
        <v>178</v>
      </c>
      <c r="I127" s="42">
        <v>163</v>
      </c>
      <c r="J127" s="42">
        <v>218</v>
      </c>
      <c r="K127" s="42">
        <v>200</v>
      </c>
      <c r="L127" s="42">
        <v>151</v>
      </c>
      <c r="M127" s="42">
        <v>153</v>
      </c>
      <c r="N127" s="43">
        <v>1599</v>
      </c>
    </row>
    <row r="128" spans="2:14">
      <c r="B128" s="42" t="s">
        <v>78</v>
      </c>
      <c r="C128" s="42" t="s">
        <v>230</v>
      </c>
      <c r="D128" s="42" t="s">
        <v>236</v>
      </c>
      <c r="E128" s="42">
        <v>144</v>
      </c>
      <c r="F128" s="42">
        <v>174</v>
      </c>
      <c r="G128" s="42">
        <v>168</v>
      </c>
      <c r="H128" s="42">
        <v>197</v>
      </c>
      <c r="I128" s="42">
        <v>183</v>
      </c>
      <c r="J128" s="42">
        <v>201</v>
      </c>
      <c r="K128" s="42">
        <v>205</v>
      </c>
      <c r="L128" s="42">
        <v>145</v>
      </c>
      <c r="M128" s="42">
        <v>179</v>
      </c>
      <c r="N128" s="43">
        <v>1596</v>
      </c>
    </row>
    <row r="129" spans="2:14">
      <c r="B129" s="44" t="s">
        <v>59</v>
      </c>
      <c r="C129" s="44" t="s">
        <v>1056</v>
      </c>
      <c r="D129" s="44" t="s">
        <v>1058</v>
      </c>
      <c r="E129" s="44"/>
      <c r="F129" s="44">
        <v>199</v>
      </c>
      <c r="G129" s="44">
        <v>206</v>
      </c>
      <c r="H129" s="44">
        <v>171</v>
      </c>
      <c r="I129" s="44">
        <v>214</v>
      </c>
      <c r="J129" s="44">
        <v>206</v>
      </c>
      <c r="K129" s="44">
        <v>191</v>
      </c>
      <c r="L129" s="44">
        <v>205</v>
      </c>
      <c r="M129" s="44">
        <v>200</v>
      </c>
      <c r="N129" s="45">
        <v>1592</v>
      </c>
    </row>
    <row r="130" spans="2:14">
      <c r="B130" s="44" t="s">
        <v>28</v>
      </c>
      <c r="C130" s="44" t="s">
        <v>166</v>
      </c>
      <c r="D130" s="44" t="s">
        <v>173</v>
      </c>
      <c r="E130" s="44">
        <v>219</v>
      </c>
      <c r="F130" s="44">
        <v>178</v>
      </c>
      <c r="G130" s="44">
        <v>191</v>
      </c>
      <c r="H130" s="44">
        <v>166</v>
      </c>
      <c r="I130" s="44">
        <v>219</v>
      </c>
      <c r="J130" s="44">
        <v>147</v>
      </c>
      <c r="K130" s="44">
        <v>186</v>
      </c>
      <c r="L130" s="44">
        <v>142</v>
      </c>
      <c r="M130" s="44">
        <v>141</v>
      </c>
      <c r="N130" s="45">
        <v>1589</v>
      </c>
    </row>
    <row r="131" spans="2:14">
      <c r="B131" s="44" t="s">
        <v>36</v>
      </c>
      <c r="C131" s="44" t="s">
        <v>211</v>
      </c>
      <c r="D131" s="44" t="s">
        <v>1393</v>
      </c>
      <c r="E131" s="44">
        <v>188</v>
      </c>
      <c r="F131" s="44">
        <v>181</v>
      </c>
      <c r="G131" s="44">
        <v>166</v>
      </c>
      <c r="H131" s="44">
        <v>169</v>
      </c>
      <c r="I131" s="44">
        <v>167</v>
      </c>
      <c r="J131" s="44">
        <v>147</v>
      </c>
      <c r="K131" s="44">
        <v>223</v>
      </c>
      <c r="L131" s="44">
        <v>172</v>
      </c>
      <c r="M131" s="44">
        <v>176</v>
      </c>
      <c r="N131" s="45">
        <v>1589</v>
      </c>
    </row>
    <row r="132" spans="2:14">
      <c r="B132" s="42" t="s">
        <v>22</v>
      </c>
      <c r="C132" s="42" t="s">
        <v>158</v>
      </c>
      <c r="D132" s="42" t="s">
        <v>738</v>
      </c>
      <c r="E132" s="42">
        <v>170</v>
      </c>
      <c r="F132" s="42">
        <v>182</v>
      </c>
      <c r="G132" s="42">
        <v>185</v>
      </c>
      <c r="H132" s="42">
        <v>160</v>
      </c>
      <c r="I132" s="42">
        <v>191</v>
      </c>
      <c r="J132" s="42">
        <v>185</v>
      </c>
      <c r="K132" s="42">
        <v>191</v>
      </c>
      <c r="L132" s="42">
        <v>158</v>
      </c>
      <c r="M132" s="42">
        <v>166</v>
      </c>
      <c r="N132" s="43">
        <v>1588</v>
      </c>
    </row>
    <row r="133" spans="2:14">
      <c r="B133" s="44" t="s">
        <v>27</v>
      </c>
      <c r="C133" s="44" t="s">
        <v>158</v>
      </c>
      <c r="D133" s="44" t="s">
        <v>1524</v>
      </c>
      <c r="E133" s="44">
        <v>220</v>
      </c>
      <c r="F133" s="44">
        <v>177</v>
      </c>
      <c r="G133" s="44">
        <v>158</v>
      </c>
      <c r="H133" s="44">
        <v>206</v>
      </c>
      <c r="I133" s="44">
        <v>183</v>
      </c>
      <c r="J133" s="44">
        <v>127</v>
      </c>
      <c r="K133" s="44">
        <v>147</v>
      </c>
      <c r="L133" s="44">
        <v>201</v>
      </c>
      <c r="M133" s="44">
        <v>169</v>
      </c>
      <c r="N133" s="45">
        <v>1588</v>
      </c>
    </row>
    <row r="134" spans="2:14">
      <c r="B134" s="42" t="s">
        <v>19</v>
      </c>
      <c r="C134" s="42" t="s">
        <v>134</v>
      </c>
      <c r="D134" s="42" t="s">
        <v>141</v>
      </c>
      <c r="E134" s="42">
        <v>191</v>
      </c>
      <c r="F134" s="42">
        <v>189</v>
      </c>
      <c r="G134" s="42">
        <v>149</v>
      </c>
      <c r="H134" s="42">
        <v>199</v>
      </c>
      <c r="I134" s="42">
        <v>179</v>
      </c>
      <c r="J134" s="42">
        <v>165</v>
      </c>
      <c r="K134" s="42">
        <v>174</v>
      </c>
      <c r="L134" s="42">
        <v>159</v>
      </c>
      <c r="M134" s="42">
        <v>182</v>
      </c>
      <c r="N134" s="43">
        <v>1587</v>
      </c>
    </row>
    <row r="135" spans="2:14">
      <c r="B135" s="44" t="s">
        <v>51</v>
      </c>
      <c r="C135" s="44" t="s">
        <v>227</v>
      </c>
      <c r="D135" s="44" t="s">
        <v>292</v>
      </c>
      <c r="E135" s="44">
        <v>206</v>
      </c>
      <c r="F135" s="44">
        <v>165</v>
      </c>
      <c r="G135" s="44">
        <v>168</v>
      </c>
      <c r="H135" s="44">
        <v>169</v>
      </c>
      <c r="I135" s="44">
        <v>154</v>
      </c>
      <c r="J135" s="44">
        <v>202</v>
      </c>
      <c r="K135" s="44">
        <v>166</v>
      </c>
      <c r="L135" s="44">
        <v>187</v>
      </c>
      <c r="M135" s="44">
        <v>170</v>
      </c>
      <c r="N135" s="45">
        <v>1587</v>
      </c>
    </row>
    <row r="136" spans="2:14">
      <c r="B136" s="44" t="s">
        <v>16</v>
      </c>
      <c r="C136" s="44" t="s">
        <v>143</v>
      </c>
      <c r="D136" s="44" t="s">
        <v>1251</v>
      </c>
      <c r="E136" s="44">
        <v>220</v>
      </c>
      <c r="F136" s="44">
        <v>173</v>
      </c>
      <c r="G136" s="44">
        <v>182</v>
      </c>
      <c r="H136" s="44">
        <v>200</v>
      </c>
      <c r="I136" s="44">
        <v>193</v>
      </c>
      <c r="J136" s="44">
        <v>145</v>
      </c>
      <c r="K136" s="44">
        <v>146</v>
      </c>
      <c r="L136" s="44">
        <v>153</v>
      </c>
      <c r="M136" s="44">
        <v>174</v>
      </c>
      <c r="N136" s="45">
        <v>1586</v>
      </c>
    </row>
    <row r="137" spans="2:14">
      <c r="B137" s="42" t="s">
        <v>80</v>
      </c>
      <c r="C137" s="42" t="s">
        <v>342</v>
      </c>
      <c r="D137" s="42" t="s">
        <v>376</v>
      </c>
      <c r="E137" s="42"/>
      <c r="F137" s="42">
        <v>202</v>
      </c>
      <c r="G137" s="42">
        <v>194</v>
      </c>
      <c r="H137" s="42">
        <v>206</v>
      </c>
      <c r="I137" s="42">
        <v>218</v>
      </c>
      <c r="J137" s="42">
        <v>195</v>
      </c>
      <c r="K137" s="42">
        <v>189</v>
      </c>
      <c r="L137" s="42">
        <v>165</v>
      </c>
      <c r="M137" s="42">
        <v>210</v>
      </c>
      <c r="N137" s="43">
        <v>1579</v>
      </c>
    </row>
    <row r="138" spans="2:14">
      <c r="B138" s="42" t="s">
        <v>78</v>
      </c>
      <c r="C138" s="42" t="s">
        <v>227</v>
      </c>
      <c r="D138" s="42" t="s">
        <v>233</v>
      </c>
      <c r="E138" s="42">
        <v>162</v>
      </c>
      <c r="F138" s="42">
        <v>172</v>
      </c>
      <c r="G138" s="42">
        <v>157</v>
      </c>
      <c r="H138" s="42">
        <v>199</v>
      </c>
      <c r="I138" s="42">
        <v>183</v>
      </c>
      <c r="J138" s="42">
        <v>147</v>
      </c>
      <c r="K138" s="42">
        <v>190</v>
      </c>
      <c r="L138" s="42">
        <v>154</v>
      </c>
      <c r="M138" s="42">
        <v>214</v>
      </c>
      <c r="N138" s="45">
        <v>1578</v>
      </c>
    </row>
    <row r="139" spans="2:14">
      <c r="B139" s="44" t="s">
        <v>52</v>
      </c>
      <c r="C139" s="44" t="s">
        <v>321</v>
      </c>
      <c r="D139" s="44" t="s">
        <v>1283</v>
      </c>
      <c r="E139" s="44">
        <v>192</v>
      </c>
      <c r="F139" s="44">
        <v>167</v>
      </c>
      <c r="G139" s="44">
        <v>191</v>
      </c>
      <c r="H139" s="44">
        <v>130</v>
      </c>
      <c r="I139" s="44">
        <v>204</v>
      </c>
      <c r="J139" s="44">
        <v>149</v>
      </c>
      <c r="K139" s="44">
        <v>178</v>
      </c>
      <c r="L139" s="44">
        <v>177</v>
      </c>
      <c r="M139" s="44">
        <v>188</v>
      </c>
      <c r="N139" s="45">
        <v>1576</v>
      </c>
    </row>
    <row r="140" spans="2:14">
      <c r="B140" s="44" t="s">
        <v>23</v>
      </c>
      <c r="C140" s="44" t="s">
        <v>129</v>
      </c>
      <c r="D140" s="44" t="s">
        <v>309</v>
      </c>
      <c r="E140" s="44">
        <v>152</v>
      </c>
      <c r="F140" s="44">
        <v>193</v>
      </c>
      <c r="G140" s="44">
        <v>192</v>
      </c>
      <c r="H140" s="44">
        <v>158</v>
      </c>
      <c r="I140" s="44">
        <v>154</v>
      </c>
      <c r="J140" s="44">
        <v>190</v>
      </c>
      <c r="K140" s="44">
        <v>157</v>
      </c>
      <c r="L140" s="44">
        <v>163</v>
      </c>
      <c r="M140" s="44">
        <v>216</v>
      </c>
      <c r="N140" s="45">
        <v>1575</v>
      </c>
    </row>
    <row r="141" spans="2:14">
      <c r="B141" s="42" t="s">
        <v>41</v>
      </c>
      <c r="C141" s="42" t="s">
        <v>1228</v>
      </c>
      <c r="D141" s="42" t="s">
        <v>138</v>
      </c>
      <c r="E141" s="42">
        <v>221</v>
      </c>
      <c r="F141" s="42">
        <v>173</v>
      </c>
      <c r="G141" s="42">
        <v>180</v>
      </c>
      <c r="H141" s="42">
        <v>189</v>
      </c>
      <c r="I141" s="42">
        <v>186</v>
      </c>
      <c r="J141" s="42">
        <v>226</v>
      </c>
      <c r="K141" s="42">
        <v>196</v>
      </c>
      <c r="L141" s="42"/>
      <c r="M141" s="42">
        <v>198</v>
      </c>
      <c r="N141" s="43">
        <v>1569</v>
      </c>
    </row>
    <row r="142" spans="2:14">
      <c r="B142" s="42" t="s">
        <v>89</v>
      </c>
      <c r="C142" s="42" t="s">
        <v>207</v>
      </c>
      <c r="D142" s="42" t="s">
        <v>1519</v>
      </c>
      <c r="E142" s="42">
        <v>141</v>
      </c>
      <c r="F142" s="42">
        <v>155</v>
      </c>
      <c r="G142" s="42">
        <v>165</v>
      </c>
      <c r="H142" s="42">
        <v>166</v>
      </c>
      <c r="I142" s="42">
        <v>195</v>
      </c>
      <c r="J142" s="42">
        <v>248</v>
      </c>
      <c r="K142" s="42">
        <v>177</v>
      </c>
      <c r="L142" s="42">
        <v>169</v>
      </c>
      <c r="M142" s="42">
        <v>152</v>
      </c>
      <c r="N142" s="43">
        <v>1568</v>
      </c>
    </row>
    <row r="143" spans="2:14">
      <c r="B143" s="44" t="s">
        <v>64</v>
      </c>
      <c r="C143" s="44" t="s">
        <v>156</v>
      </c>
      <c r="D143" s="44" t="s">
        <v>1095</v>
      </c>
      <c r="E143" s="44">
        <v>224</v>
      </c>
      <c r="F143" s="44">
        <v>167</v>
      </c>
      <c r="G143" s="44">
        <v>200</v>
      </c>
      <c r="H143" s="44">
        <v>214</v>
      </c>
      <c r="I143" s="44">
        <v>137</v>
      </c>
      <c r="J143" s="44"/>
      <c r="K143" s="44">
        <v>193</v>
      </c>
      <c r="L143" s="44">
        <v>213</v>
      </c>
      <c r="M143" s="44">
        <v>212</v>
      </c>
      <c r="N143" s="45">
        <v>1560</v>
      </c>
    </row>
    <row r="144" spans="2:14">
      <c r="B144" s="42" t="s">
        <v>89</v>
      </c>
      <c r="C144" s="42" t="s">
        <v>311</v>
      </c>
      <c r="D144" s="42" t="s">
        <v>1493</v>
      </c>
      <c r="E144" s="42">
        <v>178</v>
      </c>
      <c r="F144" s="42">
        <v>158</v>
      </c>
      <c r="G144" s="42">
        <v>162</v>
      </c>
      <c r="H144" s="42">
        <v>173</v>
      </c>
      <c r="I144" s="42">
        <v>165</v>
      </c>
      <c r="J144" s="42">
        <v>170</v>
      </c>
      <c r="K144" s="42">
        <v>200</v>
      </c>
      <c r="L144" s="42">
        <v>213</v>
      </c>
      <c r="M144" s="42">
        <v>139</v>
      </c>
      <c r="N144" s="43">
        <v>1558</v>
      </c>
    </row>
    <row r="145" spans="2:14">
      <c r="B145" s="42" t="s">
        <v>23</v>
      </c>
      <c r="C145" s="42" t="s">
        <v>305</v>
      </c>
      <c r="D145" s="42" t="s">
        <v>307</v>
      </c>
      <c r="E145" s="42">
        <v>182</v>
      </c>
      <c r="F145" s="42">
        <v>154</v>
      </c>
      <c r="G145" s="42">
        <v>154</v>
      </c>
      <c r="H145" s="42">
        <v>153</v>
      </c>
      <c r="I145" s="42">
        <v>182</v>
      </c>
      <c r="J145" s="42">
        <v>189</v>
      </c>
      <c r="K145" s="42">
        <v>149</v>
      </c>
      <c r="L145" s="42">
        <v>191</v>
      </c>
      <c r="M145" s="42">
        <v>203</v>
      </c>
      <c r="N145" s="43">
        <v>1557</v>
      </c>
    </row>
    <row r="146" spans="2:14">
      <c r="B146" s="44" t="s">
        <v>27</v>
      </c>
      <c r="C146" s="44" t="s">
        <v>159</v>
      </c>
      <c r="D146" s="44" t="s">
        <v>1525</v>
      </c>
      <c r="E146" s="44">
        <v>169</v>
      </c>
      <c r="F146" s="44">
        <v>187</v>
      </c>
      <c r="G146" s="44">
        <v>190</v>
      </c>
      <c r="H146" s="44">
        <v>191</v>
      </c>
      <c r="I146" s="44">
        <v>148</v>
      </c>
      <c r="J146" s="44">
        <v>188</v>
      </c>
      <c r="K146" s="44">
        <v>136</v>
      </c>
      <c r="L146" s="44">
        <v>192</v>
      </c>
      <c r="M146" s="44">
        <v>155</v>
      </c>
      <c r="N146" s="45">
        <v>1556</v>
      </c>
    </row>
    <row r="147" spans="2:14">
      <c r="B147" s="42" t="s">
        <v>62</v>
      </c>
      <c r="C147" s="42" t="s">
        <v>202</v>
      </c>
      <c r="D147" s="42" t="s">
        <v>214</v>
      </c>
      <c r="E147" s="42">
        <v>196</v>
      </c>
      <c r="F147" s="42">
        <v>156</v>
      </c>
      <c r="G147" s="42">
        <v>225</v>
      </c>
      <c r="H147" s="42">
        <v>176</v>
      </c>
      <c r="I147" s="42">
        <v>156</v>
      </c>
      <c r="J147" s="42">
        <v>130</v>
      </c>
      <c r="K147" s="42">
        <v>161</v>
      </c>
      <c r="L147" s="42">
        <v>183</v>
      </c>
      <c r="M147" s="42">
        <v>169</v>
      </c>
      <c r="N147" s="43">
        <v>1552</v>
      </c>
    </row>
    <row r="148" spans="2:14">
      <c r="B148" s="42" t="s">
        <v>73</v>
      </c>
      <c r="C148" s="42" t="s">
        <v>1403</v>
      </c>
      <c r="D148" s="42" t="s">
        <v>316</v>
      </c>
      <c r="E148" s="42">
        <v>160</v>
      </c>
      <c r="F148" s="42">
        <v>164</v>
      </c>
      <c r="G148" s="42">
        <v>174</v>
      </c>
      <c r="H148" s="42">
        <v>158</v>
      </c>
      <c r="I148" s="42">
        <v>141</v>
      </c>
      <c r="J148" s="42">
        <v>192</v>
      </c>
      <c r="K148" s="42">
        <v>210</v>
      </c>
      <c r="L148" s="42">
        <v>189</v>
      </c>
      <c r="M148" s="42">
        <v>163</v>
      </c>
      <c r="N148" s="43">
        <v>1551</v>
      </c>
    </row>
    <row r="149" spans="2:14">
      <c r="B149" s="44" t="s">
        <v>32</v>
      </c>
      <c r="C149" s="44" t="s">
        <v>189</v>
      </c>
      <c r="D149" s="44" t="s">
        <v>1437</v>
      </c>
      <c r="E149" s="44">
        <v>139</v>
      </c>
      <c r="F149" s="44"/>
      <c r="G149" s="44">
        <v>213</v>
      </c>
      <c r="H149" s="44">
        <v>185</v>
      </c>
      <c r="I149" s="44">
        <v>206</v>
      </c>
      <c r="J149" s="44">
        <v>186</v>
      </c>
      <c r="K149" s="44">
        <v>211</v>
      </c>
      <c r="L149" s="44">
        <v>165</v>
      </c>
      <c r="M149" s="44">
        <v>243</v>
      </c>
      <c r="N149" s="45">
        <v>1548</v>
      </c>
    </row>
    <row r="150" spans="2:14">
      <c r="B150" s="44" t="s">
        <v>17</v>
      </c>
      <c r="C150" s="44" t="s">
        <v>260</v>
      </c>
      <c r="D150" s="44" t="s">
        <v>265</v>
      </c>
      <c r="E150" s="44">
        <v>165</v>
      </c>
      <c r="F150" s="44">
        <v>177</v>
      </c>
      <c r="G150" s="44">
        <v>166</v>
      </c>
      <c r="H150" s="44">
        <v>186</v>
      </c>
      <c r="I150" s="44">
        <v>169</v>
      </c>
      <c r="J150" s="44">
        <v>160</v>
      </c>
      <c r="K150" s="44">
        <v>167</v>
      </c>
      <c r="L150" s="44">
        <v>180</v>
      </c>
      <c r="M150" s="44">
        <v>177</v>
      </c>
      <c r="N150" s="45">
        <v>1547</v>
      </c>
    </row>
    <row r="151" spans="2:14">
      <c r="B151" s="44" t="s">
        <v>63</v>
      </c>
      <c r="C151" s="44" t="s">
        <v>147</v>
      </c>
      <c r="D151" s="44" t="s">
        <v>767</v>
      </c>
      <c r="E151" s="44">
        <v>162</v>
      </c>
      <c r="F151" s="44">
        <v>171</v>
      </c>
      <c r="G151" s="44"/>
      <c r="H151" s="44">
        <v>210</v>
      </c>
      <c r="I151" s="44">
        <v>220</v>
      </c>
      <c r="J151" s="44">
        <v>197</v>
      </c>
      <c r="K151" s="44">
        <v>162</v>
      </c>
      <c r="L151" s="44">
        <v>223</v>
      </c>
      <c r="M151" s="44">
        <v>201</v>
      </c>
      <c r="N151" s="45">
        <v>1546</v>
      </c>
    </row>
    <row r="152" spans="2:14">
      <c r="B152" s="44" t="s">
        <v>46</v>
      </c>
      <c r="C152" s="44" t="s">
        <v>311</v>
      </c>
      <c r="D152" s="44" t="s">
        <v>316</v>
      </c>
      <c r="E152" s="44">
        <v>211</v>
      </c>
      <c r="F152" s="44">
        <v>154</v>
      </c>
      <c r="G152" s="44">
        <v>179</v>
      </c>
      <c r="H152" s="44">
        <v>172</v>
      </c>
      <c r="I152" s="44">
        <v>184</v>
      </c>
      <c r="J152" s="44">
        <v>148</v>
      </c>
      <c r="K152" s="44">
        <v>181</v>
      </c>
      <c r="L152" s="44">
        <v>179</v>
      </c>
      <c r="M152" s="44">
        <v>137</v>
      </c>
      <c r="N152" s="45">
        <v>1545</v>
      </c>
    </row>
    <row r="153" spans="2:14">
      <c r="B153" s="44" t="s">
        <v>36</v>
      </c>
      <c r="C153" s="44" t="s">
        <v>826</v>
      </c>
      <c r="D153" s="44" t="s">
        <v>1392</v>
      </c>
      <c r="E153" s="44">
        <v>107</v>
      </c>
      <c r="F153" s="44">
        <v>182</v>
      </c>
      <c r="G153" s="44">
        <v>180</v>
      </c>
      <c r="H153" s="44">
        <v>169</v>
      </c>
      <c r="I153" s="44">
        <v>150</v>
      </c>
      <c r="J153" s="44">
        <v>189</v>
      </c>
      <c r="K153" s="44">
        <v>157</v>
      </c>
      <c r="L153" s="44">
        <v>181</v>
      </c>
      <c r="M153" s="44">
        <v>224</v>
      </c>
      <c r="N153" s="45">
        <v>1539</v>
      </c>
    </row>
    <row r="154" spans="2:14">
      <c r="B154" s="44" t="s">
        <v>73</v>
      </c>
      <c r="C154" s="44" t="s">
        <v>1401</v>
      </c>
      <c r="D154" s="44" t="s">
        <v>1402</v>
      </c>
      <c r="E154" s="44">
        <v>145</v>
      </c>
      <c r="F154" s="44">
        <v>144</v>
      </c>
      <c r="G154" s="44">
        <v>166</v>
      </c>
      <c r="H154" s="44">
        <v>169</v>
      </c>
      <c r="I154" s="44">
        <v>186</v>
      </c>
      <c r="J154" s="44">
        <v>150</v>
      </c>
      <c r="K154" s="44">
        <v>194</v>
      </c>
      <c r="L154" s="44">
        <v>174</v>
      </c>
      <c r="M154" s="44">
        <v>211</v>
      </c>
      <c r="N154" s="45">
        <v>1539</v>
      </c>
    </row>
    <row r="155" spans="2:14">
      <c r="B155" s="44" t="s">
        <v>52</v>
      </c>
      <c r="C155" s="44" t="s">
        <v>207</v>
      </c>
      <c r="D155" s="44" t="s">
        <v>1284</v>
      </c>
      <c r="E155" s="44">
        <v>174</v>
      </c>
      <c r="F155" s="44">
        <v>180</v>
      </c>
      <c r="G155" s="44">
        <v>173</v>
      </c>
      <c r="H155" s="44">
        <v>159</v>
      </c>
      <c r="I155" s="44">
        <v>183</v>
      </c>
      <c r="J155" s="44">
        <v>199</v>
      </c>
      <c r="K155" s="44">
        <v>158</v>
      </c>
      <c r="L155" s="44">
        <v>157</v>
      </c>
      <c r="M155" s="44">
        <v>154</v>
      </c>
      <c r="N155" s="45">
        <v>1537</v>
      </c>
    </row>
    <row r="156" spans="2:14">
      <c r="B156" s="44" t="s">
        <v>85</v>
      </c>
      <c r="C156" s="44" t="s">
        <v>229</v>
      </c>
      <c r="D156" s="44" t="s">
        <v>255</v>
      </c>
      <c r="E156" s="44"/>
      <c r="F156" s="44">
        <v>177</v>
      </c>
      <c r="G156" s="44">
        <v>229</v>
      </c>
      <c r="H156" s="44">
        <v>188</v>
      </c>
      <c r="I156" s="44">
        <v>193</v>
      </c>
      <c r="J156" s="44">
        <v>179</v>
      </c>
      <c r="K156" s="44">
        <v>177</v>
      </c>
      <c r="L156" s="44">
        <v>179</v>
      </c>
      <c r="M156" s="44">
        <v>215</v>
      </c>
      <c r="N156" s="45">
        <v>1537</v>
      </c>
    </row>
    <row r="157" spans="2:14">
      <c r="B157" s="44" t="s">
        <v>20</v>
      </c>
      <c r="C157" s="44" t="s">
        <v>184</v>
      </c>
      <c r="D157" s="44" t="s">
        <v>695</v>
      </c>
      <c r="E157" s="44">
        <v>160</v>
      </c>
      <c r="F157" s="44">
        <v>119</v>
      </c>
      <c r="G157" s="44">
        <v>151</v>
      </c>
      <c r="H157" s="44">
        <v>203</v>
      </c>
      <c r="I157" s="44">
        <v>173</v>
      </c>
      <c r="J157" s="44">
        <v>154</v>
      </c>
      <c r="K157" s="44">
        <v>204</v>
      </c>
      <c r="L157" s="44">
        <v>165</v>
      </c>
      <c r="M157" s="44">
        <v>205</v>
      </c>
      <c r="N157" s="45">
        <v>1534</v>
      </c>
    </row>
    <row r="158" spans="2:14">
      <c r="B158" s="44" t="s">
        <v>89</v>
      </c>
      <c r="C158" s="44" t="s">
        <v>355</v>
      </c>
      <c r="D158" s="44" t="s">
        <v>1518</v>
      </c>
      <c r="E158" s="44">
        <v>153</v>
      </c>
      <c r="F158" s="44">
        <v>215</v>
      </c>
      <c r="G158" s="44">
        <v>135</v>
      </c>
      <c r="H158" s="44">
        <v>174</v>
      </c>
      <c r="I158" s="44">
        <v>199</v>
      </c>
      <c r="J158" s="44">
        <v>185</v>
      </c>
      <c r="K158" s="44">
        <v>170</v>
      </c>
      <c r="L158" s="44">
        <v>140</v>
      </c>
      <c r="M158" s="44">
        <v>163</v>
      </c>
      <c r="N158" s="45">
        <v>1534</v>
      </c>
    </row>
    <row r="159" spans="2:14">
      <c r="B159" s="44" t="s">
        <v>51</v>
      </c>
      <c r="C159" s="44" t="s">
        <v>610</v>
      </c>
      <c r="D159" s="44" t="s">
        <v>1089</v>
      </c>
      <c r="E159" s="44">
        <v>170</v>
      </c>
      <c r="F159" s="44">
        <v>167</v>
      </c>
      <c r="G159" s="44">
        <v>156</v>
      </c>
      <c r="H159" s="44">
        <v>167</v>
      </c>
      <c r="I159" s="44">
        <v>176</v>
      </c>
      <c r="J159" s="44">
        <v>128</v>
      </c>
      <c r="K159" s="44">
        <v>199</v>
      </c>
      <c r="L159" s="44">
        <v>187</v>
      </c>
      <c r="M159" s="44">
        <v>182</v>
      </c>
      <c r="N159" s="45">
        <v>1532</v>
      </c>
    </row>
    <row r="160" spans="2:14">
      <c r="B160" s="44" t="s">
        <v>35</v>
      </c>
      <c r="C160" s="44" t="s">
        <v>134</v>
      </c>
      <c r="D160" s="44" t="s">
        <v>1326</v>
      </c>
      <c r="E160" s="44">
        <v>214</v>
      </c>
      <c r="F160" s="44">
        <v>192</v>
      </c>
      <c r="G160" s="44">
        <v>174</v>
      </c>
      <c r="H160" s="44">
        <v>192</v>
      </c>
      <c r="I160" s="44">
        <v>172</v>
      </c>
      <c r="J160" s="44">
        <v>223</v>
      </c>
      <c r="K160" s="44">
        <v>171</v>
      </c>
      <c r="L160" s="44">
        <v>190</v>
      </c>
      <c r="M160" s="44"/>
      <c r="N160" s="45">
        <v>1528</v>
      </c>
    </row>
    <row r="161" spans="2:14">
      <c r="B161" s="42" t="s">
        <v>81</v>
      </c>
      <c r="C161" s="42" t="s">
        <v>825</v>
      </c>
      <c r="D161" s="42" t="s">
        <v>832</v>
      </c>
      <c r="E161" s="42">
        <v>172</v>
      </c>
      <c r="F161" s="42">
        <v>189</v>
      </c>
      <c r="G161" s="42">
        <v>190</v>
      </c>
      <c r="H161" s="42">
        <v>266</v>
      </c>
      <c r="I161" s="42">
        <v>188</v>
      </c>
      <c r="J161" s="42">
        <v>176</v>
      </c>
      <c r="K161" s="42"/>
      <c r="L161" s="42">
        <v>182</v>
      </c>
      <c r="M161" s="42">
        <v>162</v>
      </c>
      <c r="N161" s="43">
        <v>1525</v>
      </c>
    </row>
    <row r="162" spans="2:14">
      <c r="B162" s="42" t="s">
        <v>17</v>
      </c>
      <c r="C162" s="42" t="s">
        <v>698</v>
      </c>
      <c r="D162" s="42" t="s">
        <v>1499</v>
      </c>
      <c r="E162" s="42">
        <v>140</v>
      </c>
      <c r="F162" s="42">
        <v>133</v>
      </c>
      <c r="G162" s="42">
        <v>146</v>
      </c>
      <c r="H162" s="42">
        <v>161</v>
      </c>
      <c r="I162" s="42">
        <v>212</v>
      </c>
      <c r="J162" s="42">
        <v>175</v>
      </c>
      <c r="K162" s="42">
        <v>187</v>
      </c>
      <c r="L162" s="42">
        <v>190</v>
      </c>
      <c r="M162" s="42">
        <v>178</v>
      </c>
      <c r="N162" s="43">
        <v>1522</v>
      </c>
    </row>
    <row r="163" spans="2:14">
      <c r="B163" s="42" t="s">
        <v>87</v>
      </c>
      <c r="C163" s="42" t="s">
        <v>281</v>
      </c>
      <c r="D163" s="42" t="s">
        <v>890</v>
      </c>
      <c r="E163" s="42">
        <v>178</v>
      </c>
      <c r="F163" s="42">
        <v>167</v>
      </c>
      <c r="G163" s="42">
        <v>179</v>
      </c>
      <c r="H163" s="42">
        <v>186</v>
      </c>
      <c r="I163" s="42">
        <v>151</v>
      </c>
      <c r="J163" s="42">
        <v>196</v>
      </c>
      <c r="K163" s="42">
        <v>127</v>
      </c>
      <c r="L163" s="42">
        <v>151</v>
      </c>
      <c r="M163" s="42">
        <v>187</v>
      </c>
      <c r="N163" s="43">
        <v>1522</v>
      </c>
    </row>
    <row r="164" spans="2:14">
      <c r="B164" s="42" t="s">
        <v>31</v>
      </c>
      <c r="C164" s="42" t="s">
        <v>184</v>
      </c>
      <c r="D164" s="42" t="s">
        <v>1508</v>
      </c>
      <c r="E164" s="42">
        <v>136</v>
      </c>
      <c r="F164" s="42">
        <v>170</v>
      </c>
      <c r="G164" s="42">
        <v>146</v>
      </c>
      <c r="H164" s="42">
        <v>237</v>
      </c>
      <c r="I164" s="42">
        <v>220</v>
      </c>
      <c r="J164" s="42">
        <v>128</v>
      </c>
      <c r="K164" s="42">
        <v>126</v>
      </c>
      <c r="L164" s="42">
        <v>169</v>
      </c>
      <c r="M164" s="42">
        <v>189</v>
      </c>
      <c r="N164" s="43">
        <v>1521</v>
      </c>
    </row>
    <row r="165" spans="2:14">
      <c r="B165" s="42" t="s">
        <v>70</v>
      </c>
      <c r="C165" s="42" t="s">
        <v>193</v>
      </c>
      <c r="D165" s="42" t="s">
        <v>222</v>
      </c>
      <c r="E165" s="42">
        <v>185</v>
      </c>
      <c r="F165" s="42">
        <v>177</v>
      </c>
      <c r="G165" s="42">
        <v>174</v>
      </c>
      <c r="H165" s="42">
        <v>143</v>
      </c>
      <c r="I165" s="42">
        <v>142</v>
      </c>
      <c r="J165" s="42">
        <v>156</v>
      </c>
      <c r="K165" s="42">
        <v>182</v>
      </c>
      <c r="L165" s="42">
        <v>181</v>
      </c>
      <c r="M165" s="42">
        <v>180</v>
      </c>
      <c r="N165" s="45">
        <v>1520</v>
      </c>
    </row>
    <row r="166" spans="2:14">
      <c r="B166" s="42" t="s">
        <v>52</v>
      </c>
      <c r="C166" s="42" t="s">
        <v>1510</v>
      </c>
      <c r="D166" s="42" t="s">
        <v>1511</v>
      </c>
      <c r="E166" s="42">
        <v>194</v>
      </c>
      <c r="F166" s="42">
        <v>183</v>
      </c>
      <c r="G166" s="42">
        <v>162</v>
      </c>
      <c r="H166" s="42">
        <v>166</v>
      </c>
      <c r="I166" s="42">
        <v>213</v>
      </c>
      <c r="J166" s="42">
        <v>146</v>
      </c>
      <c r="K166" s="42">
        <v>148</v>
      </c>
      <c r="L166" s="42">
        <v>160</v>
      </c>
      <c r="M166" s="42">
        <v>141</v>
      </c>
      <c r="N166" s="43">
        <v>1513</v>
      </c>
    </row>
    <row r="167" spans="2:14">
      <c r="B167" s="42" t="s">
        <v>120</v>
      </c>
      <c r="C167" s="42" t="s">
        <v>1457</v>
      </c>
      <c r="D167" s="42" t="s">
        <v>1458</v>
      </c>
      <c r="E167" s="42">
        <v>158</v>
      </c>
      <c r="F167" s="42"/>
      <c r="G167" s="42">
        <v>189</v>
      </c>
      <c r="H167" s="42">
        <v>195</v>
      </c>
      <c r="I167" s="42">
        <v>207</v>
      </c>
      <c r="J167" s="42">
        <v>169</v>
      </c>
      <c r="K167" s="42">
        <v>182</v>
      </c>
      <c r="L167" s="42">
        <v>212</v>
      </c>
      <c r="M167" s="42">
        <v>201</v>
      </c>
      <c r="N167" s="43">
        <v>1513</v>
      </c>
    </row>
    <row r="168" spans="2:14">
      <c r="B168" s="42" t="s">
        <v>44</v>
      </c>
      <c r="C168" s="42" t="s">
        <v>1477</v>
      </c>
      <c r="D168" s="42" t="s">
        <v>1478</v>
      </c>
      <c r="E168" s="42">
        <v>199</v>
      </c>
      <c r="F168" s="42">
        <v>191</v>
      </c>
      <c r="G168" s="42">
        <v>177</v>
      </c>
      <c r="H168" s="42">
        <v>191</v>
      </c>
      <c r="I168" s="42">
        <v>176</v>
      </c>
      <c r="J168" s="42">
        <v>156</v>
      </c>
      <c r="K168" s="42">
        <v>224</v>
      </c>
      <c r="L168" s="42">
        <v>198</v>
      </c>
      <c r="M168" s="42"/>
      <c r="N168" s="43">
        <v>1512</v>
      </c>
    </row>
    <row r="169" spans="2:14">
      <c r="B169" s="42" t="s">
        <v>73</v>
      </c>
      <c r="C169" s="42" t="s">
        <v>1404</v>
      </c>
      <c r="D169" s="42" t="s">
        <v>1405</v>
      </c>
      <c r="E169" s="42">
        <v>139</v>
      </c>
      <c r="F169" s="42">
        <v>172</v>
      </c>
      <c r="G169" s="42">
        <v>200</v>
      </c>
      <c r="H169" s="42">
        <v>163</v>
      </c>
      <c r="I169" s="42">
        <v>158</v>
      </c>
      <c r="J169" s="42">
        <v>176</v>
      </c>
      <c r="K169" s="42">
        <v>205</v>
      </c>
      <c r="L169" s="42">
        <v>150</v>
      </c>
      <c r="M169" s="42">
        <v>148</v>
      </c>
      <c r="N169" s="43">
        <v>1511</v>
      </c>
    </row>
    <row r="170" spans="2:14">
      <c r="B170" s="42" t="s">
        <v>34</v>
      </c>
      <c r="C170" s="42" t="s">
        <v>742</v>
      </c>
      <c r="D170" s="42" t="s">
        <v>920</v>
      </c>
      <c r="E170" s="42">
        <v>173</v>
      </c>
      <c r="F170" s="42">
        <v>159</v>
      </c>
      <c r="G170" s="42"/>
      <c r="H170" s="42">
        <v>180</v>
      </c>
      <c r="I170" s="42">
        <v>212</v>
      </c>
      <c r="J170" s="42">
        <v>208</v>
      </c>
      <c r="K170" s="42">
        <v>179</v>
      </c>
      <c r="L170" s="42">
        <v>216</v>
      </c>
      <c r="M170" s="42">
        <v>176</v>
      </c>
      <c r="N170" s="45">
        <v>1503</v>
      </c>
    </row>
    <row r="171" spans="2:14">
      <c r="B171" s="42" t="s">
        <v>81</v>
      </c>
      <c r="C171" s="42" t="s">
        <v>826</v>
      </c>
      <c r="D171" s="42" t="s">
        <v>833</v>
      </c>
      <c r="E171" s="42">
        <v>148</v>
      </c>
      <c r="F171" s="42"/>
      <c r="G171" s="42">
        <v>205</v>
      </c>
      <c r="H171" s="42">
        <v>205</v>
      </c>
      <c r="I171" s="42">
        <v>204</v>
      </c>
      <c r="J171" s="42">
        <v>197</v>
      </c>
      <c r="K171" s="42">
        <v>173</v>
      </c>
      <c r="L171" s="42">
        <v>205</v>
      </c>
      <c r="M171" s="42">
        <v>166</v>
      </c>
      <c r="N171" s="43">
        <v>1503</v>
      </c>
    </row>
    <row r="172" spans="2:14">
      <c r="B172" s="42" t="s">
        <v>72</v>
      </c>
      <c r="C172" s="42" t="s">
        <v>1267</v>
      </c>
      <c r="D172" s="42" t="s">
        <v>1496</v>
      </c>
      <c r="E172" s="42">
        <v>186</v>
      </c>
      <c r="F172" s="42">
        <v>159</v>
      </c>
      <c r="G172" s="42">
        <v>139</v>
      </c>
      <c r="H172" s="42">
        <v>195</v>
      </c>
      <c r="I172" s="42">
        <v>153</v>
      </c>
      <c r="J172" s="42">
        <v>180</v>
      </c>
      <c r="K172" s="42">
        <v>137</v>
      </c>
      <c r="L172" s="42">
        <v>162</v>
      </c>
      <c r="M172" s="42">
        <v>191</v>
      </c>
      <c r="N172" s="43">
        <v>1502</v>
      </c>
    </row>
    <row r="173" spans="2:14">
      <c r="B173" s="42" t="s">
        <v>32</v>
      </c>
      <c r="C173" s="42" t="s">
        <v>1435</v>
      </c>
      <c r="D173" s="42" t="s">
        <v>376</v>
      </c>
      <c r="E173" s="42"/>
      <c r="F173" s="42">
        <v>147</v>
      </c>
      <c r="G173" s="42">
        <v>265</v>
      </c>
      <c r="H173" s="42">
        <v>205</v>
      </c>
      <c r="I173" s="42">
        <v>215</v>
      </c>
      <c r="J173" s="42">
        <v>189</v>
      </c>
      <c r="K173" s="42">
        <v>136</v>
      </c>
      <c r="L173" s="42">
        <v>176</v>
      </c>
      <c r="M173" s="42">
        <v>165</v>
      </c>
      <c r="N173" s="43">
        <v>1498</v>
      </c>
    </row>
    <row r="174" spans="2:14">
      <c r="B174" s="42" t="s">
        <v>43</v>
      </c>
      <c r="C174" s="42" t="s">
        <v>1409</v>
      </c>
      <c r="D174" s="42" t="s">
        <v>1410</v>
      </c>
      <c r="E174" s="42">
        <v>134</v>
      </c>
      <c r="F174" s="42"/>
      <c r="G174" s="42"/>
      <c r="H174" s="42">
        <v>221</v>
      </c>
      <c r="I174" s="42">
        <v>184</v>
      </c>
      <c r="J174" s="42">
        <v>233</v>
      </c>
      <c r="K174" s="42">
        <v>287</v>
      </c>
      <c r="L174" s="42">
        <v>193</v>
      </c>
      <c r="M174" s="42">
        <v>243</v>
      </c>
      <c r="N174" s="43">
        <v>1495</v>
      </c>
    </row>
    <row r="175" spans="2:14">
      <c r="B175" s="42" t="s">
        <v>22</v>
      </c>
      <c r="C175" s="42" t="s">
        <v>156</v>
      </c>
      <c r="D175" s="42" t="s">
        <v>739</v>
      </c>
      <c r="E175" s="42">
        <v>214</v>
      </c>
      <c r="F175" s="42">
        <v>201</v>
      </c>
      <c r="G175" s="42">
        <v>158</v>
      </c>
      <c r="H175" s="42">
        <v>148</v>
      </c>
      <c r="I175" s="42"/>
      <c r="J175" s="42">
        <v>193</v>
      </c>
      <c r="K175" s="42">
        <v>209</v>
      </c>
      <c r="L175" s="42">
        <v>145</v>
      </c>
      <c r="M175" s="42">
        <v>226</v>
      </c>
      <c r="N175" s="43">
        <v>1494</v>
      </c>
    </row>
    <row r="176" spans="2:14">
      <c r="B176" s="44" t="s">
        <v>51</v>
      </c>
      <c r="C176" s="44" t="s">
        <v>1083</v>
      </c>
      <c r="D176" s="44" t="s">
        <v>1088</v>
      </c>
      <c r="E176" s="44">
        <v>118</v>
      </c>
      <c r="F176" s="44">
        <v>167</v>
      </c>
      <c r="G176" s="44">
        <v>182</v>
      </c>
      <c r="H176" s="44">
        <v>188</v>
      </c>
      <c r="I176" s="44">
        <v>157</v>
      </c>
      <c r="J176" s="44">
        <v>157</v>
      </c>
      <c r="K176" s="44">
        <v>178</v>
      </c>
      <c r="L176" s="44">
        <v>148</v>
      </c>
      <c r="M176" s="44">
        <v>199</v>
      </c>
      <c r="N176" s="45">
        <v>1494</v>
      </c>
    </row>
    <row r="177" spans="2:14">
      <c r="B177" s="42" t="s">
        <v>78</v>
      </c>
      <c r="C177" s="42" t="s">
        <v>229</v>
      </c>
      <c r="D177" s="42" t="s">
        <v>235</v>
      </c>
      <c r="E177" s="42">
        <v>165</v>
      </c>
      <c r="F177" s="42">
        <v>156</v>
      </c>
      <c r="G177" s="42">
        <v>147</v>
      </c>
      <c r="H177" s="42">
        <v>188</v>
      </c>
      <c r="I177" s="42">
        <v>206</v>
      </c>
      <c r="J177" s="42">
        <v>160</v>
      </c>
      <c r="K177" s="42">
        <v>141</v>
      </c>
      <c r="L177" s="42">
        <v>175</v>
      </c>
      <c r="M177" s="42">
        <v>156</v>
      </c>
      <c r="N177" s="43">
        <v>1494</v>
      </c>
    </row>
    <row r="178" spans="2:14">
      <c r="B178" s="42" t="s">
        <v>34</v>
      </c>
      <c r="C178" s="42" t="s">
        <v>914</v>
      </c>
      <c r="D178" s="42" t="s">
        <v>919</v>
      </c>
      <c r="E178" s="42"/>
      <c r="F178" s="42">
        <v>211</v>
      </c>
      <c r="G178" s="42">
        <v>257</v>
      </c>
      <c r="H178" s="42">
        <v>182</v>
      </c>
      <c r="I178" s="42">
        <v>176</v>
      </c>
      <c r="J178" s="42">
        <v>172</v>
      </c>
      <c r="K178" s="42">
        <v>169</v>
      </c>
      <c r="L178" s="42">
        <v>168</v>
      </c>
      <c r="M178" s="42">
        <v>158</v>
      </c>
      <c r="N178" s="43">
        <v>1493</v>
      </c>
    </row>
    <row r="179" spans="2:14">
      <c r="B179" s="42" t="s">
        <v>40</v>
      </c>
      <c r="C179" s="42" t="s">
        <v>191</v>
      </c>
      <c r="D179" s="42" t="s">
        <v>198</v>
      </c>
      <c r="E179" s="42">
        <v>192</v>
      </c>
      <c r="F179" s="42">
        <v>158</v>
      </c>
      <c r="G179" s="42">
        <v>191</v>
      </c>
      <c r="H179" s="42">
        <v>136</v>
      </c>
      <c r="I179" s="42">
        <v>172</v>
      </c>
      <c r="J179" s="42">
        <v>114</v>
      </c>
      <c r="K179" s="42">
        <v>178</v>
      </c>
      <c r="L179" s="42">
        <v>163</v>
      </c>
      <c r="M179" s="42">
        <v>185</v>
      </c>
      <c r="N179" s="43">
        <v>1489</v>
      </c>
    </row>
    <row r="180" spans="2:14">
      <c r="B180" s="42" t="s">
        <v>40</v>
      </c>
      <c r="C180" s="42" t="s">
        <v>189</v>
      </c>
      <c r="D180" s="42" t="s">
        <v>195</v>
      </c>
      <c r="E180" s="42">
        <v>199</v>
      </c>
      <c r="F180" s="42">
        <v>175</v>
      </c>
      <c r="G180" s="42">
        <v>172</v>
      </c>
      <c r="H180" s="42">
        <v>112</v>
      </c>
      <c r="I180" s="42">
        <v>153</v>
      </c>
      <c r="J180" s="42">
        <v>156</v>
      </c>
      <c r="K180" s="42">
        <v>150</v>
      </c>
      <c r="L180" s="42">
        <v>184</v>
      </c>
      <c r="M180" s="42">
        <v>187</v>
      </c>
      <c r="N180" s="43">
        <v>1488</v>
      </c>
    </row>
    <row r="181" spans="2:14">
      <c r="B181" s="42" t="s">
        <v>23</v>
      </c>
      <c r="C181" s="42" t="s">
        <v>193</v>
      </c>
      <c r="D181" s="42" t="s">
        <v>310</v>
      </c>
      <c r="E181" s="42">
        <v>212</v>
      </c>
      <c r="F181" s="42">
        <v>137</v>
      </c>
      <c r="G181" s="42">
        <v>149</v>
      </c>
      <c r="H181" s="42">
        <v>147</v>
      </c>
      <c r="I181" s="42">
        <v>193</v>
      </c>
      <c r="J181" s="42">
        <v>195</v>
      </c>
      <c r="K181" s="42">
        <v>157</v>
      </c>
      <c r="L181" s="42">
        <v>166</v>
      </c>
      <c r="M181" s="42">
        <v>131</v>
      </c>
      <c r="N181" s="43">
        <v>1487</v>
      </c>
    </row>
    <row r="182" spans="2:14">
      <c r="B182" s="44" t="s">
        <v>69</v>
      </c>
      <c r="C182" s="44" t="s">
        <v>361</v>
      </c>
      <c r="D182" s="44" t="s">
        <v>1337</v>
      </c>
      <c r="E182" s="44">
        <v>202</v>
      </c>
      <c r="F182" s="44">
        <v>176</v>
      </c>
      <c r="G182" s="44">
        <v>176</v>
      </c>
      <c r="H182" s="44">
        <v>228</v>
      </c>
      <c r="I182" s="44">
        <v>164</v>
      </c>
      <c r="J182" s="44">
        <v>165</v>
      </c>
      <c r="K182" s="44">
        <v>161</v>
      </c>
      <c r="L182" s="44">
        <v>213</v>
      </c>
      <c r="M182" s="44"/>
      <c r="N182" s="45">
        <v>1485</v>
      </c>
    </row>
    <row r="183" spans="2:14">
      <c r="B183" s="44" t="s">
        <v>20</v>
      </c>
      <c r="C183" s="44" t="s">
        <v>171</v>
      </c>
      <c r="D183" s="44" t="s">
        <v>698</v>
      </c>
      <c r="E183" s="44">
        <v>131</v>
      </c>
      <c r="F183" s="44">
        <v>158</v>
      </c>
      <c r="G183" s="44">
        <v>163</v>
      </c>
      <c r="H183" s="44">
        <v>180</v>
      </c>
      <c r="I183" s="44">
        <v>146</v>
      </c>
      <c r="J183" s="44">
        <v>182</v>
      </c>
      <c r="K183" s="44">
        <v>190</v>
      </c>
      <c r="L183" s="44">
        <v>167</v>
      </c>
      <c r="M183" s="44">
        <v>165</v>
      </c>
      <c r="N183" s="45">
        <v>1482</v>
      </c>
    </row>
    <row r="184" spans="2:14">
      <c r="B184" s="44" t="s">
        <v>56</v>
      </c>
      <c r="C184" s="44" t="s">
        <v>1451</v>
      </c>
      <c r="D184" s="44" t="s">
        <v>1450</v>
      </c>
      <c r="E184" s="44">
        <v>208</v>
      </c>
      <c r="F184" s="44">
        <v>169</v>
      </c>
      <c r="G184" s="44">
        <v>177</v>
      </c>
      <c r="H184" s="44">
        <v>138</v>
      </c>
      <c r="I184" s="44">
        <v>206</v>
      </c>
      <c r="J184" s="44">
        <v>167</v>
      </c>
      <c r="K184" s="44"/>
      <c r="L184" s="44">
        <v>211</v>
      </c>
      <c r="M184" s="44">
        <v>205</v>
      </c>
      <c r="N184" s="45">
        <v>1481</v>
      </c>
    </row>
    <row r="185" spans="2:14">
      <c r="B185" s="44" t="s">
        <v>57</v>
      </c>
      <c r="C185" s="44" t="s">
        <v>490</v>
      </c>
      <c r="D185" s="44" t="s">
        <v>1307</v>
      </c>
      <c r="E185" s="44">
        <v>153</v>
      </c>
      <c r="F185" s="44">
        <v>135</v>
      </c>
      <c r="G185" s="44">
        <v>153</v>
      </c>
      <c r="H185" s="44">
        <v>156</v>
      </c>
      <c r="I185" s="44">
        <v>175</v>
      </c>
      <c r="J185" s="44">
        <v>182</v>
      </c>
      <c r="K185" s="44">
        <v>157</v>
      </c>
      <c r="L185" s="44">
        <v>207</v>
      </c>
      <c r="M185" s="44">
        <v>161</v>
      </c>
      <c r="N185" s="45">
        <v>1479</v>
      </c>
    </row>
    <row r="186" spans="2:14">
      <c r="B186" s="42" t="s">
        <v>52</v>
      </c>
      <c r="C186" s="42" t="s">
        <v>1278</v>
      </c>
      <c r="D186" s="42" t="s">
        <v>1279</v>
      </c>
      <c r="E186" s="42">
        <v>174</v>
      </c>
      <c r="F186" s="42">
        <v>179</v>
      </c>
      <c r="G186" s="42">
        <v>163</v>
      </c>
      <c r="H186" s="42">
        <v>160</v>
      </c>
      <c r="I186" s="42">
        <v>173</v>
      </c>
      <c r="J186" s="42">
        <v>174</v>
      </c>
      <c r="K186" s="42">
        <v>143</v>
      </c>
      <c r="L186" s="42">
        <v>157</v>
      </c>
      <c r="M186" s="42">
        <v>155</v>
      </c>
      <c r="N186" s="43">
        <v>1478</v>
      </c>
    </row>
    <row r="187" spans="2:14">
      <c r="B187" s="42" t="s">
        <v>76</v>
      </c>
      <c r="C187" s="42" t="s">
        <v>193</v>
      </c>
      <c r="D187" s="42" t="s">
        <v>366</v>
      </c>
      <c r="E187" s="42">
        <v>189</v>
      </c>
      <c r="F187" s="42">
        <v>175</v>
      </c>
      <c r="G187" s="42">
        <v>182</v>
      </c>
      <c r="H187" s="42">
        <v>191</v>
      </c>
      <c r="I187" s="42">
        <v>147</v>
      </c>
      <c r="J187" s="42"/>
      <c r="K187" s="42">
        <v>230</v>
      </c>
      <c r="L187" s="42">
        <v>186</v>
      </c>
      <c r="M187" s="42">
        <v>176</v>
      </c>
      <c r="N187" s="43">
        <v>1476</v>
      </c>
    </row>
    <row r="188" spans="2:14">
      <c r="B188" s="42" t="s">
        <v>38</v>
      </c>
      <c r="C188" s="42" t="s">
        <v>1038</v>
      </c>
      <c r="D188" s="42" t="s">
        <v>163</v>
      </c>
      <c r="E188" s="42">
        <v>208</v>
      </c>
      <c r="F188" s="42">
        <v>120</v>
      </c>
      <c r="G188" s="42">
        <v>208</v>
      </c>
      <c r="H188" s="42">
        <v>210</v>
      </c>
      <c r="I188" s="42">
        <v>191</v>
      </c>
      <c r="J188" s="42">
        <v>180</v>
      </c>
      <c r="K188" s="42">
        <v>153</v>
      </c>
      <c r="L188" s="42"/>
      <c r="M188" s="42">
        <v>204</v>
      </c>
      <c r="N188" s="43">
        <v>1474</v>
      </c>
    </row>
    <row r="189" spans="2:14">
      <c r="B189" s="44" t="s">
        <v>1358</v>
      </c>
      <c r="C189" s="44" t="s">
        <v>1359</v>
      </c>
      <c r="D189" s="44" t="s">
        <v>1360</v>
      </c>
      <c r="E189" s="44">
        <v>188</v>
      </c>
      <c r="F189" s="44">
        <v>180</v>
      </c>
      <c r="G189" s="44">
        <v>237</v>
      </c>
      <c r="H189" s="44">
        <v>179</v>
      </c>
      <c r="I189" s="44">
        <v>141</v>
      </c>
      <c r="J189" s="44"/>
      <c r="K189" s="44">
        <v>187</v>
      </c>
      <c r="L189" s="44">
        <v>191</v>
      </c>
      <c r="M189" s="44">
        <v>168</v>
      </c>
      <c r="N189" s="45">
        <v>1471</v>
      </c>
    </row>
    <row r="190" spans="2:14">
      <c r="B190" s="44" t="s">
        <v>64</v>
      </c>
      <c r="C190" s="44" t="s">
        <v>342</v>
      </c>
      <c r="D190" s="44" t="s">
        <v>1098</v>
      </c>
      <c r="E190" s="44">
        <v>189</v>
      </c>
      <c r="F190" s="44">
        <v>169</v>
      </c>
      <c r="G190" s="44">
        <v>184</v>
      </c>
      <c r="H190" s="44">
        <v>245</v>
      </c>
      <c r="I190" s="44">
        <v>195</v>
      </c>
      <c r="J190" s="44">
        <v>231</v>
      </c>
      <c r="K190" s="44"/>
      <c r="L190" s="44"/>
      <c r="M190" s="44">
        <v>258</v>
      </c>
      <c r="N190" s="45">
        <v>1471</v>
      </c>
    </row>
    <row r="191" spans="2:14">
      <c r="B191" s="42" t="s">
        <v>33</v>
      </c>
      <c r="C191" s="42" t="s">
        <v>1529</v>
      </c>
      <c r="D191" s="42" t="s">
        <v>1530</v>
      </c>
      <c r="E191" s="42">
        <v>169</v>
      </c>
      <c r="F191" s="42">
        <v>191</v>
      </c>
      <c r="G191" s="42">
        <v>200</v>
      </c>
      <c r="H191" s="42">
        <v>171</v>
      </c>
      <c r="I191" s="42">
        <v>205</v>
      </c>
      <c r="J191" s="42">
        <v>187</v>
      </c>
      <c r="K191" s="42">
        <v>194</v>
      </c>
      <c r="L191" s="42">
        <v>147</v>
      </c>
      <c r="M191" s="42"/>
      <c r="N191" s="43">
        <v>1464</v>
      </c>
    </row>
    <row r="192" spans="2:14">
      <c r="B192" s="44" t="s">
        <v>18</v>
      </c>
      <c r="C192" s="44" t="s">
        <v>1488</v>
      </c>
      <c r="D192" s="44" t="s">
        <v>1489</v>
      </c>
      <c r="E192" s="44">
        <v>182</v>
      </c>
      <c r="F192" s="44">
        <v>206</v>
      </c>
      <c r="G192" s="44">
        <v>209</v>
      </c>
      <c r="H192" s="44">
        <v>130</v>
      </c>
      <c r="I192" s="44">
        <v>192</v>
      </c>
      <c r="J192" s="44">
        <v>154</v>
      </c>
      <c r="K192" s="44">
        <v>134</v>
      </c>
      <c r="L192" s="44">
        <v>89</v>
      </c>
      <c r="M192" s="44">
        <v>166</v>
      </c>
      <c r="N192" s="45">
        <v>1462</v>
      </c>
    </row>
    <row r="193" spans="2:14">
      <c r="B193" s="44" t="s">
        <v>57</v>
      </c>
      <c r="C193" s="44" t="s">
        <v>1309</v>
      </c>
      <c r="D193" s="44" t="s">
        <v>1310</v>
      </c>
      <c r="E193" s="44">
        <v>139</v>
      </c>
      <c r="F193" s="44">
        <v>198</v>
      </c>
      <c r="G193" s="44">
        <v>168</v>
      </c>
      <c r="H193" s="44">
        <v>193</v>
      </c>
      <c r="I193" s="44">
        <v>147</v>
      </c>
      <c r="J193" s="44">
        <v>132</v>
      </c>
      <c r="K193" s="44">
        <v>140</v>
      </c>
      <c r="L193" s="44">
        <v>200</v>
      </c>
      <c r="M193" s="44">
        <v>141</v>
      </c>
      <c r="N193" s="45">
        <v>1458</v>
      </c>
    </row>
    <row r="194" spans="2:14">
      <c r="B194" s="42" t="s">
        <v>20</v>
      </c>
      <c r="C194" s="42" t="s">
        <v>693</v>
      </c>
      <c r="D194" s="42" t="s">
        <v>696</v>
      </c>
      <c r="E194" s="42">
        <v>156</v>
      </c>
      <c r="F194" s="42">
        <v>162</v>
      </c>
      <c r="G194" s="42">
        <v>154</v>
      </c>
      <c r="H194" s="42">
        <v>158</v>
      </c>
      <c r="I194" s="42">
        <v>148</v>
      </c>
      <c r="J194" s="42">
        <v>173</v>
      </c>
      <c r="K194" s="42">
        <v>169</v>
      </c>
      <c r="L194" s="42">
        <v>189</v>
      </c>
      <c r="M194" s="42">
        <v>144</v>
      </c>
      <c r="N194" s="43">
        <v>1453</v>
      </c>
    </row>
    <row r="195" spans="2:14">
      <c r="B195" s="42" t="s">
        <v>87</v>
      </c>
      <c r="C195" s="42" t="s">
        <v>148</v>
      </c>
      <c r="D195" s="42" t="s">
        <v>893</v>
      </c>
      <c r="E195" s="42">
        <v>136</v>
      </c>
      <c r="F195" s="42">
        <v>118</v>
      </c>
      <c r="G195" s="42">
        <v>172</v>
      </c>
      <c r="H195" s="42">
        <v>171</v>
      </c>
      <c r="I195" s="42">
        <v>202</v>
      </c>
      <c r="J195" s="42">
        <v>181</v>
      </c>
      <c r="K195" s="42">
        <v>137</v>
      </c>
      <c r="L195" s="42">
        <v>177</v>
      </c>
      <c r="M195" s="42">
        <v>159</v>
      </c>
      <c r="N195" s="45">
        <v>1453</v>
      </c>
    </row>
    <row r="196" spans="2:14">
      <c r="B196" s="42" t="s">
        <v>21</v>
      </c>
      <c r="C196" s="42" t="s">
        <v>156</v>
      </c>
      <c r="D196" s="42" t="s">
        <v>273</v>
      </c>
      <c r="E196" s="42">
        <v>172</v>
      </c>
      <c r="F196" s="42">
        <v>185</v>
      </c>
      <c r="G196" s="42">
        <v>202</v>
      </c>
      <c r="H196" s="42">
        <v>181</v>
      </c>
      <c r="I196" s="42">
        <v>143</v>
      </c>
      <c r="J196" s="42"/>
      <c r="K196" s="42">
        <v>189</v>
      </c>
      <c r="L196" s="42">
        <v>201</v>
      </c>
      <c r="M196" s="42">
        <v>176</v>
      </c>
      <c r="N196" s="43">
        <v>1449</v>
      </c>
    </row>
    <row r="197" spans="2:14">
      <c r="B197" s="44" t="s">
        <v>69</v>
      </c>
      <c r="C197" s="44" t="s">
        <v>260</v>
      </c>
      <c r="D197" s="44" t="s">
        <v>1331</v>
      </c>
      <c r="E197" s="44">
        <v>167</v>
      </c>
      <c r="F197" s="44">
        <v>167</v>
      </c>
      <c r="G197" s="44">
        <v>227</v>
      </c>
      <c r="H197" s="44">
        <v>178</v>
      </c>
      <c r="I197" s="44">
        <v>143</v>
      </c>
      <c r="J197" s="44"/>
      <c r="K197" s="44">
        <v>186</v>
      </c>
      <c r="L197" s="44">
        <v>177</v>
      </c>
      <c r="M197" s="44">
        <v>204</v>
      </c>
      <c r="N197" s="45">
        <v>1449</v>
      </c>
    </row>
    <row r="198" spans="2:14">
      <c r="B198" s="42" t="s">
        <v>67</v>
      </c>
      <c r="C198" s="42" t="s">
        <v>193</v>
      </c>
      <c r="D198" s="42" t="s">
        <v>242</v>
      </c>
      <c r="E198" s="42">
        <v>174</v>
      </c>
      <c r="F198" s="42">
        <v>179</v>
      </c>
      <c r="G198" s="42">
        <v>172</v>
      </c>
      <c r="H198" s="42">
        <v>139</v>
      </c>
      <c r="I198" s="42">
        <v>159</v>
      </c>
      <c r="J198" s="42">
        <v>127</v>
      </c>
      <c r="K198" s="42">
        <v>191</v>
      </c>
      <c r="L198" s="42">
        <v>146</v>
      </c>
      <c r="M198" s="42">
        <v>159</v>
      </c>
      <c r="N198" s="43">
        <v>1446</v>
      </c>
    </row>
    <row r="199" spans="2:14">
      <c r="B199" s="42" t="s">
        <v>87</v>
      </c>
      <c r="C199" s="42" t="s">
        <v>860</v>
      </c>
      <c r="D199" s="42" t="s">
        <v>891</v>
      </c>
      <c r="E199" s="42">
        <v>137</v>
      </c>
      <c r="F199" s="42">
        <v>147</v>
      </c>
      <c r="G199" s="42">
        <v>171</v>
      </c>
      <c r="H199" s="42">
        <v>132</v>
      </c>
      <c r="I199" s="42">
        <v>201</v>
      </c>
      <c r="J199" s="42">
        <v>157</v>
      </c>
      <c r="K199" s="42">
        <v>170</v>
      </c>
      <c r="L199" s="42">
        <v>153</v>
      </c>
      <c r="M199" s="42">
        <v>176</v>
      </c>
      <c r="N199" s="43">
        <v>1444</v>
      </c>
    </row>
    <row r="200" spans="2:14">
      <c r="B200" s="42" t="s">
        <v>71</v>
      </c>
      <c r="C200" s="42" t="s">
        <v>230</v>
      </c>
      <c r="D200" s="42" t="s">
        <v>970</v>
      </c>
      <c r="E200" s="42">
        <v>166</v>
      </c>
      <c r="F200" s="42"/>
      <c r="G200" s="42">
        <v>131</v>
      </c>
      <c r="H200" s="42">
        <v>232</v>
      </c>
      <c r="I200" s="42">
        <v>202</v>
      </c>
      <c r="J200" s="42">
        <v>179</v>
      </c>
      <c r="K200" s="42">
        <v>157</v>
      </c>
      <c r="L200" s="42">
        <v>212</v>
      </c>
      <c r="M200" s="42">
        <v>160</v>
      </c>
      <c r="N200" s="43">
        <v>1439</v>
      </c>
    </row>
    <row r="201" spans="2:14">
      <c r="B201" s="42" t="s">
        <v>18</v>
      </c>
      <c r="C201" s="42" t="s">
        <v>1487</v>
      </c>
      <c r="D201" s="42" t="s">
        <v>162</v>
      </c>
      <c r="E201" s="42">
        <v>130</v>
      </c>
      <c r="F201" s="42">
        <v>172</v>
      </c>
      <c r="G201" s="42">
        <v>174</v>
      </c>
      <c r="H201" s="42">
        <v>155</v>
      </c>
      <c r="I201" s="42">
        <v>136</v>
      </c>
      <c r="J201" s="42">
        <v>185</v>
      </c>
      <c r="K201" s="42">
        <v>168</v>
      </c>
      <c r="L201" s="42">
        <v>151</v>
      </c>
      <c r="M201" s="42">
        <v>164</v>
      </c>
      <c r="N201" s="43">
        <v>1435</v>
      </c>
    </row>
    <row r="202" spans="2:14">
      <c r="B202" s="44" t="s">
        <v>24</v>
      </c>
      <c r="C202" s="44" t="s">
        <v>1272</v>
      </c>
      <c r="D202" s="44" t="s">
        <v>1273</v>
      </c>
      <c r="E202" s="44">
        <v>157</v>
      </c>
      <c r="F202" s="44">
        <v>188</v>
      </c>
      <c r="G202" s="44">
        <v>254</v>
      </c>
      <c r="H202" s="44">
        <v>201</v>
      </c>
      <c r="I202" s="44">
        <v>225</v>
      </c>
      <c r="J202" s="44">
        <v>187</v>
      </c>
      <c r="K202" s="44"/>
      <c r="L202" s="44"/>
      <c r="M202" s="44">
        <v>214</v>
      </c>
      <c r="N202" s="45">
        <v>1426</v>
      </c>
    </row>
    <row r="203" spans="2:14">
      <c r="B203" s="42" t="s">
        <v>74</v>
      </c>
      <c r="C203" s="42" t="s">
        <v>143</v>
      </c>
      <c r="D203" s="42" t="s">
        <v>956</v>
      </c>
      <c r="E203" s="42">
        <v>190</v>
      </c>
      <c r="F203" s="42">
        <v>193</v>
      </c>
      <c r="G203" s="42">
        <v>214</v>
      </c>
      <c r="H203" s="42">
        <v>235</v>
      </c>
      <c r="I203" s="42">
        <v>234</v>
      </c>
      <c r="J203" s="42">
        <v>204</v>
      </c>
      <c r="K203" s="42">
        <v>155</v>
      </c>
      <c r="L203" s="42"/>
      <c r="M203" s="42"/>
      <c r="N203" s="43">
        <v>1425</v>
      </c>
    </row>
    <row r="204" spans="2:14">
      <c r="B204" s="44" t="s">
        <v>19</v>
      </c>
      <c r="C204" s="44" t="s">
        <v>132</v>
      </c>
      <c r="D204" s="44" t="s">
        <v>139</v>
      </c>
      <c r="E204" s="44">
        <v>176</v>
      </c>
      <c r="F204" s="44">
        <v>190</v>
      </c>
      <c r="G204" s="44">
        <v>206</v>
      </c>
      <c r="H204" s="44">
        <v>171</v>
      </c>
      <c r="I204" s="44">
        <v>148</v>
      </c>
      <c r="J204" s="44">
        <v>147</v>
      </c>
      <c r="K204" s="44"/>
      <c r="L204" s="44">
        <v>205</v>
      </c>
      <c r="M204" s="44">
        <v>180</v>
      </c>
      <c r="N204" s="45">
        <v>1423</v>
      </c>
    </row>
    <row r="205" spans="2:14">
      <c r="B205" s="44" t="s">
        <v>75</v>
      </c>
      <c r="C205" s="44" t="s">
        <v>353</v>
      </c>
      <c r="D205" s="44" t="s">
        <v>358</v>
      </c>
      <c r="E205" s="44">
        <v>152</v>
      </c>
      <c r="F205" s="44">
        <v>159</v>
      </c>
      <c r="G205" s="44">
        <v>186</v>
      </c>
      <c r="H205" s="44">
        <v>157</v>
      </c>
      <c r="I205" s="44">
        <v>158</v>
      </c>
      <c r="J205" s="44">
        <v>140</v>
      </c>
      <c r="K205" s="44">
        <v>163</v>
      </c>
      <c r="L205" s="44">
        <v>117</v>
      </c>
      <c r="M205" s="44">
        <v>188</v>
      </c>
      <c r="N205" s="45">
        <v>1420</v>
      </c>
    </row>
    <row r="206" spans="2:14">
      <c r="B206" s="42" t="s">
        <v>31</v>
      </c>
      <c r="C206" s="42" t="s">
        <v>181</v>
      </c>
      <c r="D206" s="42" t="s">
        <v>1507</v>
      </c>
      <c r="E206" s="42">
        <v>172</v>
      </c>
      <c r="F206" s="42">
        <v>215</v>
      </c>
      <c r="G206" s="42">
        <v>184</v>
      </c>
      <c r="H206" s="42">
        <v>188</v>
      </c>
      <c r="I206" s="42">
        <v>138</v>
      </c>
      <c r="J206" s="42"/>
      <c r="K206" s="42">
        <v>151</v>
      </c>
      <c r="L206" s="42">
        <v>204</v>
      </c>
      <c r="M206" s="42">
        <v>164</v>
      </c>
      <c r="N206" s="45">
        <v>1416</v>
      </c>
    </row>
    <row r="207" spans="2:14">
      <c r="B207" s="44" t="s">
        <v>57</v>
      </c>
      <c r="C207" s="44" t="s">
        <v>189</v>
      </c>
      <c r="D207" s="44" t="s">
        <v>1535</v>
      </c>
      <c r="E207" s="44">
        <v>169</v>
      </c>
      <c r="F207" s="44">
        <v>116</v>
      </c>
      <c r="G207" s="44">
        <v>156</v>
      </c>
      <c r="H207" s="44">
        <v>201</v>
      </c>
      <c r="I207" s="44">
        <v>175</v>
      </c>
      <c r="J207" s="44">
        <v>117</v>
      </c>
      <c r="K207" s="44">
        <v>132</v>
      </c>
      <c r="L207" s="44">
        <v>178</v>
      </c>
      <c r="M207" s="44">
        <v>171</v>
      </c>
      <c r="N207" s="45">
        <v>1415</v>
      </c>
    </row>
    <row r="208" spans="2:14">
      <c r="B208" s="44" t="s">
        <v>72</v>
      </c>
      <c r="C208" s="44" t="s">
        <v>134</v>
      </c>
      <c r="D208" s="44" t="s">
        <v>347</v>
      </c>
      <c r="E208" s="44">
        <v>188</v>
      </c>
      <c r="F208" s="44">
        <v>197</v>
      </c>
      <c r="G208" s="44">
        <v>152</v>
      </c>
      <c r="H208" s="44">
        <v>130</v>
      </c>
      <c r="I208" s="44"/>
      <c r="J208" s="44">
        <v>187</v>
      </c>
      <c r="K208" s="44">
        <v>194</v>
      </c>
      <c r="L208" s="44">
        <v>180</v>
      </c>
      <c r="M208" s="44">
        <v>187</v>
      </c>
      <c r="N208" s="45">
        <v>1415</v>
      </c>
    </row>
    <row r="209" spans="2:14">
      <c r="B209" s="42" t="s">
        <v>43</v>
      </c>
      <c r="C209" s="42" t="s">
        <v>158</v>
      </c>
      <c r="D209" s="42" t="s">
        <v>1411</v>
      </c>
      <c r="E209" s="42">
        <v>151</v>
      </c>
      <c r="F209" s="42">
        <v>192</v>
      </c>
      <c r="G209" s="42">
        <v>171</v>
      </c>
      <c r="H209" s="42">
        <v>166</v>
      </c>
      <c r="I209" s="42">
        <v>171</v>
      </c>
      <c r="J209" s="42"/>
      <c r="K209" s="42">
        <v>199</v>
      </c>
      <c r="L209" s="42">
        <v>214</v>
      </c>
      <c r="M209" s="42">
        <v>136</v>
      </c>
      <c r="N209" s="43">
        <v>1400</v>
      </c>
    </row>
    <row r="210" spans="2:14">
      <c r="B210" s="42" t="s">
        <v>36</v>
      </c>
      <c r="C210" s="42" t="s">
        <v>1394</v>
      </c>
      <c r="D210" s="42" t="s">
        <v>1395</v>
      </c>
      <c r="E210" s="42">
        <v>151</v>
      </c>
      <c r="F210" s="42">
        <v>202</v>
      </c>
      <c r="G210" s="42">
        <v>162</v>
      </c>
      <c r="H210" s="42">
        <v>175</v>
      </c>
      <c r="I210" s="42">
        <v>149</v>
      </c>
      <c r="J210" s="42"/>
      <c r="K210" s="42">
        <v>215</v>
      </c>
      <c r="L210" s="42">
        <v>168</v>
      </c>
      <c r="M210" s="42">
        <v>176</v>
      </c>
      <c r="N210" s="43">
        <v>1398</v>
      </c>
    </row>
    <row r="211" spans="2:14">
      <c r="B211" s="42" t="s">
        <v>27</v>
      </c>
      <c r="C211" s="42" t="s">
        <v>146</v>
      </c>
      <c r="D211" s="42" t="s">
        <v>162</v>
      </c>
      <c r="E211" s="42">
        <v>145</v>
      </c>
      <c r="F211" s="42">
        <v>101</v>
      </c>
      <c r="G211" s="42">
        <v>158</v>
      </c>
      <c r="H211" s="42">
        <v>192</v>
      </c>
      <c r="I211" s="42">
        <v>177</v>
      </c>
      <c r="J211" s="42">
        <v>129</v>
      </c>
      <c r="K211" s="42">
        <v>148</v>
      </c>
      <c r="L211" s="42">
        <v>188</v>
      </c>
      <c r="M211" s="42">
        <v>158</v>
      </c>
      <c r="N211" s="43">
        <v>1396</v>
      </c>
    </row>
    <row r="212" spans="2:14">
      <c r="B212" s="42" t="s">
        <v>74</v>
      </c>
      <c r="C212" s="42" t="s">
        <v>156</v>
      </c>
      <c r="D212" s="42" t="s">
        <v>953</v>
      </c>
      <c r="E212" s="42">
        <v>166</v>
      </c>
      <c r="F212" s="42">
        <v>204</v>
      </c>
      <c r="G212" s="42">
        <v>180</v>
      </c>
      <c r="H212" s="42"/>
      <c r="I212" s="42"/>
      <c r="J212" s="42">
        <v>213</v>
      </c>
      <c r="K212" s="42">
        <v>212</v>
      </c>
      <c r="L212" s="42">
        <v>204</v>
      </c>
      <c r="M212" s="42">
        <v>217</v>
      </c>
      <c r="N212" s="43">
        <v>1396</v>
      </c>
    </row>
    <row r="213" spans="2:14">
      <c r="B213" s="44" t="s">
        <v>87</v>
      </c>
      <c r="C213" s="44" t="s">
        <v>131</v>
      </c>
      <c r="D213" s="44" t="s">
        <v>892</v>
      </c>
      <c r="E213" s="44">
        <v>142</v>
      </c>
      <c r="F213" s="44">
        <v>154</v>
      </c>
      <c r="G213" s="44">
        <v>166</v>
      </c>
      <c r="H213" s="44">
        <v>151</v>
      </c>
      <c r="I213" s="44">
        <v>145</v>
      </c>
      <c r="J213" s="44">
        <v>149</v>
      </c>
      <c r="K213" s="44">
        <v>159</v>
      </c>
      <c r="L213" s="44">
        <v>160</v>
      </c>
      <c r="M213" s="44">
        <v>167</v>
      </c>
      <c r="N213" s="45">
        <v>1393</v>
      </c>
    </row>
    <row r="214" spans="2:14">
      <c r="B214" s="42" t="s">
        <v>26</v>
      </c>
      <c r="C214" s="42" t="s">
        <v>143</v>
      </c>
      <c r="D214" s="42" t="s">
        <v>150</v>
      </c>
      <c r="E214" s="42">
        <v>170</v>
      </c>
      <c r="F214" s="42">
        <v>186</v>
      </c>
      <c r="G214" s="42">
        <v>188</v>
      </c>
      <c r="H214" s="42">
        <v>160</v>
      </c>
      <c r="I214" s="42">
        <v>149</v>
      </c>
      <c r="J214" s="42">
        <v>211</v>
      </c>
      <c r="K214" s="42">
        <v>152</v>
      </c>
      <c r="L214" s="42">
        <v>172</v>
      </c>
      <c r="M214" s="42"/>
      <c r="N214" s="43">
        <v>1388</v>
      </c>
    </row>
    <row r="215" spans="2:14">
      <c r="B215" s="42" t="s">
        <v>48</v>
      </c>
      <c r="C215" s="42" t="s">
        <v>202</v>
      </c>
      <c r="D215" s="42" t="s">
        <v>1075</v>
      </c>
      <c r="E215" s="42">
        <v>137</v>
      </c>
      <c r="F215" s="42">
        <v>200</v>
      </c>
      <c r="G215" s="42">
        <v>155</v>
      </c>
      <c r="H215" s="42"/>
      <c r="I215" s="42">
        <v>146</v>
      </c>
      <c r="J215" s="42">
        <v>170</v>
      </c>
      <c r="K215" s="42">
        <v>181</v>
      </c>
      <c r="L215" s="42">
        <v>198</v>
      </c>
      <c r="M215" s="42">
        <v>199</v>
      </c>
      <c r="N215" s="43">
        <v>1386</v>
      </c>
    </row>
    <row r="216" spans="2:14">
      <c r="B216" s="42" t="s">
        <v>57</v>
      </c>
      <c r="C216" s="42" t="s">
        <v>725</v>
      </c>
      <c r="D216" s="42" t="s">
        <v>1306</v>
      </c>
      <c r="E216" s="42">
        <v>153</v>
      </c>
      <c r="F216" s="42">
        <v>150</v>
      </c>
      <c r="G216" s="42">
        <v>168</v>
      </c>
      <c r="H216" s="42">
        <v>182</v>
      </c>
      <c r="I216" s="42">
        <v>155</v>
      </c>
      <c r="J216" s="42">
        <v>123</v>
      </c>
      <c r="K216" s="42">
        <v>152</v>
      </c>
      <c r="L216" s="42">
        <v>159</v>
      </c>
      <c r="M216" s="42">
        <v>143</v>
      </c>
      <c r="N216" s="43">
        <v>1385</v>
      </c>
    </row>
    <row r="217" spans="2:14">
      <c r="B217" s="42" t="s">
        <v>55</v>
      </c>
      <c r="C217" s="42" t="s">
        <v>579</v>
      </c>
      <c r="D217" s="42" t="s">
        <v>1226</v>
      </c>
      <c r="E217" s="42">
        <v>216</v>
      </c>
      <c r="F217" s="42">
        <v>192</v>
      </c>
      <c r="G217" s="42">
        <v>205</v>
      </c>
      <c r="H217" s="42">
        <v>182</v>
      </c>
      <c r="I217" s="42"/>
      <c r="J217" s="42"/>
      <c r="K217" s="42">
        <v>179</v>
      </c>
      <c r="L217" s="42">
        <v>209</v>
      </c>
      <c r="M217" s="42">
        <v>200</v>
      </c>
      <c r="N217" s="43">
        <v>1383</v>
      </c>
    </row>
    <row r="218" spans="2:14">
      <c r="B218" s="42" t="s">
        <v>88</v>
      </c>
      <c r="C218" s="42" t="s">
        <v>184</v>
      </c>
      <c r="D218" s="42" t="s">
        <v>406</v>
      </c>
      <c r="E218" s="42">
        <v>188</v>
      </c>
      <c r="F218" s="42">
        <v>147</v>
      </c>
      <c r="G218" s="42">
        <v>170</v>
      </c>
      <c r="H218" s="42">
        <v>204</v>
      </c>
      <c r="I218" s="42">
        <v>198</v>
      </c>
      <c r="J218" s="42">
        <v>146</v>
      </c>
      <c r="K218" s="42">
        <v>146</v>
      </c>
      <c r="L218" s="42"/>
      <c r="M218" s="42">
        <v>174</v>
      </c>
      <c r="N218" s="43">
        <v>1373</v>
      </c>
    </row>
    <row r="219" spans="2:14">
      <c r="B219" s="42" t="s">
        <v>120</v>
      </c>
      <c r="C219" s="42" t="s">
        <v>240</v>
      </c>
      <c r="D219" s="42" t="s">
        <v>1459</v>
      </c>
      <c r="E219" s="42"/>
      <c r="F219" s="42">
        <v>186</v>
      </c>
      <c r="G219" s="42">
        <v>212</v>
      </c>
      <c r="H219" s="42">
        <v>153</v>
      </c>
      <c r="I219" s="42"/>
      <c r="J219" s="42">
        <v>149</v>
      </c>
      <c r="K219" s="42">
        <v>210</v>
      </c>
      <c r="L219" s="42">
        <v>224</v>
      </c>
      <c r="M219" s="42">
        <v>228</v>
      </c>
      <c r="N219" s="43">
        <v>1362</v>
      </c>
    </row>
    <row r="220" spans="2:14">
      <c r="B220" s="44" t="s">
        <v>54</v>
      </c>
      <c r="C220" s="44" t="s">
        <v>323</v>
      </c>
      <c r="D220" s="44" t="s">
        <v>329</v>
      </c>
      <c r="E220" s="44">
        <v>166</v>
      </c>
      <c r="F220" s="44">
        <v>211</v>
      </c>
      <c r="G220" s="44">
        <v>167</v>
      </c>
      <c r="H220" s="44">
        <v>160</v>
      </c>
      <c r="I220" s="44">
        <v>202</v>
      </c>
      <c r="J220" s="44">
        <v>147</v>
      </c>
      <c r="K220" s="44">
        <v>164</v>
      </c>
      <c r="L220" s="44">
        <v>143</v>
      </c>
      <c r="M220" s="44"/>
      <c r="N220" s="45">
        <v>1360</v>
      </c>
    </row>
    <row r="221" spans="2:14">
      <c r="B221" s="42" t="s">
        <v>71</v>
      </c>
      <c r="C221" s="42" t="s">
        <v>965</v>
      </c>
      <c r="D221" s="42" t="s">
        <v>968</v>
      </c>
      <c r="E221" s="42"/>
      <c r="F221" s="42">
        <v>148</v>
      </c>
      <c r="G221" s="42">
        <v>185</v>
      </c>
      <c r="H221" s="42">
        <v>132</v>
      </c>
      <c r="I221" s="42">
        <v>177</v>
      </c>
      <c r="J221" s="42">
        <v>199</v>
      </c>
      <c r="K221" s="42">
        <v>168</v>
      </c>
      <c r="L221" s="42">
        <v>157</v>
      </c>
      <c r="M221" s="42">
        <v>194</v>
      </c>
      <c r="N221" s="45">
        <v>1360</v>
      </c>
    </row>
    <row r="222" spans="2:14">
      <c r="B222" s="42" t="s">
        <v>17</v>
      </c>
      <c r="C222" s="42" t="s">
        <v>171</v>
      </c>
      <c r="D222" s="42" t="s">
        <v>266</v>
      </c>
      <c r="E222" s="42">
        <v>162</v>
      </c>
      <c r="F222" s="42">
        <v>157</v>
      </c>
      <c r="G222" s="42">
        <v>145</v>
      </c>
      <c r="H222" s="42">
        <v>133</v>
      </c>
      <c r="I222" s="42">
        <v>170</v>
      </c>
      <c r="J222" s="42">
        <v>138</v>
      </c>
      <c r="K222" s="42">
        <v>137</v>
      </c>
      <c r="L222" s="42">
        <v>153</v>
      </c>
      <c r="M222" s="42">
        <v>152</v>
      </c>
      <c r="N222" s="43">
        <v>1347</v>
      </c>
    </row>
    <row r="223" spans="2:14">
      <c r="B223" s="42" t="s">
        <v>26</v>
      </c>
      <c r="C223" s="42" t="s">
        <v>144</v>
      </c>
      <c r="D223" s="42" t="s">
        <v>1523</v>
      </c>
      <c r="E223" s="42">
        <v>161</v>
      </c>
      <c r="F223" s="42">
        <v>157</v>
      </c>
      <c r="G223" s="42">
        <v>169</v>
      </c>
      <c r="H223" s="42">
        <v>169</v>
      </c>
      <c r="I223" s="42">
        <v>147</v>
      </c>
      <c r="J223" s="42"/>
      <c r="K223" s="42">
        <v>209</v>
      </c>
      <c r="L223" s="42">
        <v>163</v>
      </c>
      <c r="M223" s="42">
        <v>170</v>
      </c>
      <c r="N223" s="45">
        <v>1345</v>
      </c>
    </row>
    <row r="224" spans="2:14">
      <c r="B224" s="42" t="s">
        <v>16</v>
      </c>
      <c r="C224" s="42" t="s">
        <v>1250</v>
      </c>
      <c r="D224" s="42" t="s">
        <v>1251</v>
      </c>
      <c r="E224" s="42"/>
      <c r="F224" s="42">
        <v>132</v>
      </c>
      <c r="G224" s="42"/>
      <c r="H224" s="42">
        <v>246</v>
      </c>
      <c r="I224" s="42">
        <v>206</v>
      </c>
      <c r="J224" s="42">
        <v>182</v>
      </c>
      <c r="K224" s="42">
        <v>176</v>
      </c>
      <c r="L224" s="42">
        <v>191</v>
      </c>
      <c r="M224" s="42">
        <v>211</v>
      </c>
      <c r="N224" s="43">
        <v>1344</v>
      </c>
    </row>
    <row r="225" spans="2:14">
      <c r="B225" s="44" t="s">
        <v>49</v>
      </c>
      <c r="C225" s="44" t="s">
        <v>1121</v>
      </c>
      <c r="D225" s="44" t="s">
        <v>1127</v>
      </c>
      <c r="E225" s="44">
        <v>226</v>
      </c>
      <c r="F225" s="44">
        <v>217</v>
      </c>
      <c r="G225" s="44">
        <v>190</v>
      </c>
      <c r="H225" s="44">
        <v>195</v>
      </c>
      <c r="I225" s="44">
        <v>145</v>
      </c>
      <c r="J225" s="44"/>
      <c r="K225" s="44">
        <v>207</v>
      </c>
      <c r="L225" s="44">
        <v>164</v>
      </c>
      <c r="M225" s="44"/>
      <c r="N225" s="45">
        <v>1344</v>
      </c>
    </row>
    <row r="226" spans="2:14">
      <c r="B226" s="44" t="s">
        <v>74</v>
      </c>
      <c r="C226" s="44" t="s">
        <v>194</v>
      </c>
      <c r="D226" s="44" t="s">
        <v>952</v>
      </c>
      <c r="E226" s="44">
        <v>181</v>
      </c>
      <c r="F226" s="44">
        <v>179</v>
      </c>
      <c r="G226" s="44">
        <v>189</v>
      </c>
      <c r="H226" s="44">
        <v>177</v>
      </c>
      <c r="I226" s="44"/>
      <c r="J226" s="44"/>
      <c r="K226" s="44">
        <v>220</v>
      </c>
      <c r="L226" s="44">
        <v>179</v>
      </c>
      <c r="M226" s="44">
        <v>218</v>
      </c>
      <c r="N226" s="45">
        <v>1343</v>
      </c>
    </row>
    <row r="227" spans="2:14">
      <c r="B227" s="44" t="s">
        <v>47</v>
      </c>
      <c r="C227" s="44" t="s">
        <v>228</v>
      </c>
      <c r="D227" s="44" t="s">
        <v>1206</v>
      </c>
      <c r="E227" s="44">
        <v>157</v>
      </c>
      <c r="F227" s="44">
        <v>200</v>
      </c>
      <c r="G227" s="44">
        <v>189</v>
      </c>
      <c r="H227" s="44">
        <v>138</v>
      </c>
      <c r="I227" s="44"/>
      <c r="J227" s="44">
        <v>223</v>
      </c>
      <c r="K227" s="44">
        <v>156</v>
      </c>
      <c r="L227" s="44">
        <v>118</v>
      </c>
      <c r="M227" s="44">
        <v>158</v>
      </c>
      <c r="N227" s="45">
        <v>1339</v>
      </c>
    </row>
    <row r="228" spans="2:14">
      <c r="B228" s="42" t="s">
        <v>72</v>
      </c>
      <c r="C228" s="42" t="s">
        <v>516</v>
      </c>
      <c r="D228" s="42" t="s">
        <v>348</v>
      </c>
      <c r="E228" s="42">
        <v>169</v>
      </c>
      <c r="F228" s="42">
        <v>140</v>
      </c>
      <c r="G228" s="42">
        <v>124</v>
      </c>
      <c r="H228" s="42">
        <v>157</v>
      </c>
      <c r="I228" s="42">
        <v>149</v>
      </c>
      <c r="J228" s="42">
        <v>147</v>
      </c>
      <c r="K228" s="42">
        <v>168</v>
      </c>
      <c r="L228" s="42">
        <v>128</v>
      </c>
      <c r="M228" s="42">
        <v>157</v>
      </c>
      <c r="N228" s="43">
        <v>1339</v>
      </c>
    </row>
    <row r="229" spans="2:14">
      <c r="B229" s="44" t="s">
        <v>87</v>
      </c>
      <c r="C229" s="44" t="s">
        <v>889</v>
      </c>
      <c r="D229" s="44" t="s">
        <v>894</v>
      </c>
      <c r="E229" s="44">
        <v>184</v>
      </c>
      <c r="F229" s="44">
        <v>148</v>
      </c>
      <c r="G229" s="44">
        <v>183</v>
      </c>
      <c r="H229" s="44">
        <v>160</v>
      </c>
      <c r="I229" s="44">
        <v>145</v>
      </c>
      <c r="J229" s="44">
        <v>106</v>
      </c>
      <c r="K229" s="44">
        <v>133</v>
      </c>
      <c r="L229" s="44">
        <v>139</v>
      </c>
      <c r="M229" s="44">
        <v>141</v>
      </c>
      <c r="N229" s="45">
        <v>1339</v>
      </c>
    </row>
    <row r="230" spans="2:14">
      <c r="B230" s="44" t="s">
        <v>18</v>
      </c>
      <c r="C230" s="44" t="s">
        <v>1485</v>
      </c>
      <c r="D230" s="44" t="s">
        <v>1486</v>
      </c>
      <c r="E230" s="44">
        <v>115</v>
      </c>
      <c r="F230" s="44"/>
      <c r="G230" s="44">
        <v>169</v>
      </c>
      <c r="H230" s="44">
        <v>217</v>
      </c>
      <c r="I230" s="44">
        <v>178</v>
      </c>
      <c r="J230" s="44">
        <v>220</v>
      </c>
      <c r="K230" s="44">
        <v>151</v>
      </c>
      <c r="L230" s="44">
        <v>179</v>
      </c>
      <c r="M230" s="44">
        <v>109</v>
      </c>
      <c r="N230" s="45">
        <v>1338</v>
      </c>
    </row>
    <row r="231" spans="2:14">
      <c r="B231" s="44" t="s">
        <v>54</v>
      </c>
      <c r="C231" s="44" t="s">
        <v>181</v>
      </c>
      <c r="D231" s="44" t="s">
        <v>328</v>
      </c>
      <c r="E231" s="44">
        <v>224</v>
      </c>
      <c r="F231" s="44">
        <v>178</v>
      </c>
      <c r="G231" s="44">
        <v>168</v>
      </c>
      <c r="H231" s="44">
        <v>150</v>
      </c>
      <c r="I231" s="44">
        <v>110</v>
      </c>
      <c r="J231" s="44"/>
      <c r="K231" s="44">
        <v>139</v>
      </c>
      <c r="L231" s="44">
        <v>183</v>
      </c>
      <c r="M231" s="44">
        <v>183</v>
      </c>
      <c r="N231" s="45">
        <v>1335</v>
      </c>
    </row>
    <row r="232" spans="2:14">
      <c r="B232" s="42" t="s">
        <v>21</v>
      </c>
      <c r="C232" s="42" t="s">
        <v>143</v>
      </c>
      <c r="D232" s="42" t="s">
        <v>278</v>
      </c>
      <c r="E232" s="42">
        <v>201</v>
      </c>
      <c r="F232" s="42">
        <v>182</v>
      </c>
      <c r="G232" s="42">
        <v>193</v>
      </c>
      <c r="H232" s="42">
        <v>159</v>
      </c>
      <c r="I232" s="42"/>
      <c r="J232" s="42"/>
      <c r="K232" s="42">
        <v>181</v>
      </c>
      <c r="L232" s="42">
        <v>201</v>
      </c>
      <c r="M232" s="42">
        <v>217</v>
      </c>
      <c r="N232" s="43">
        <v>1334</v>
      </c>
    </row>
    <row r="233" spans="2:14">
      <c r="B233" s="44" t="s">
        <v>61</v>
      </c>
      <c r="C233" s="44" t="s">
        <v>172</v>
      </c>
      <c r="D233" s="44" t="s">
        <v>340</v>
      </c>
      <c r="E233" s="44">
        <v>205</v>
      </c>
      <c r="F233" s="44">
        <v>228</v>
      </c>
      <c r="G233" s="44">
        <v>197</v>
      </c>
      <c r="H233" s="44">
        <v>174</v>
      </c>
      <c r="I233" s="44">
        <v>204</v>
      </c>
      <c r="J233" s="44">
        <v>164</v>
      </c>
      <c r="K233" s="44">
        <v>156</v>
      </c>
      <c r="L233" s="44"/>
      <c r="M233" s="44"/>
      <c r="N233" s="45">
        <v>1328</v>
      </c>
    </row>
    <row r="234" spans="2:14">
      <c r="B234" s="42" t="s">
        <v>22</v>
      </c>
      <c r="C234" s="42" t="s">
        <v>374</v>
      </c>
      <c r="D234" s="42" t="s">
        <v>740</v>
      </c>
      <c r="E234" s="42">
        <v>170</v>
      </c>
      <c r="F234" s="42">
        <v>169</v>
      </c>
      <c r="G234" s="42">
        <v>153</v>
      </c>
      <c r="H234" s="42">
        <v>188</v>
      </c>
      <c r="I234" s="42">
        <v>162</v>
      </c>
      <c r="J234" s="42">
        <v>163</v>
      </c>
      <c r="K234" s="42">
        <v>154</v>
      </c>
      <c r="L234" s="42"/>
      <c r="M234" s="42">
        <v>168</v>
      </c>
      <c r="N234" s="43">
        <v>1327</v>
      </c>
    </row>
    <row r="235" spans="2:14">
      <c r="B235" s="42" t="s">
        <v>65</v>
      </c>
      <c r="C235" s="42" t="s">
        <v>382</v>
      </c>
      <c r="D235" s="42" t="s">
        <v>1426</v>
      </c>
      <c r="E235" s="42">
        <v>223</v>
      </c>
      <c r="F235" s="42">
        <v>186</v>
      </c>
      <c r="G235" s="42">
        <v>223</v>
      </c>
      <c r="H235" s="42">
        <v>208</v>
      </c>
      <c r="I235" s="42">
        <v>163</v>
      </c>
      <c r="J235" s="42">
        <v>171</v>
      </c>
      <c r="K235" s="42">
        <v>151</v>
      </c>
      <c r="L235" s="42"/>
      <c r="M235" s="42"/>
      <c r="N235" s="43">
        <v>1325</v>
      </c>
    </row>
    <row r="236" spans="2:14">
      <c r="B236" s="44" t="s">
        <v>17</v>
      </c>
      <c r="C236" s="44" t="s">
        <v>258</v>
      </c>
      <c r="D236" s="44" t="s">
        <v>262</v>
      </c>
      <c r="E236" s="44">
        <v>157</v>
      </c>
      <c r="F236" s="44">
        <v>138</v>
      </c>
      <c r="G236" s="44">
        <v>197</v>
      </c>
      <c r="H236" s="44">
        <v>169</v>
      </c>
      <c r="I236" s="44">
        <v>210</v>
      </c>
      <c r="J236" s="44">
        <v>178</v>
      </c>
      <c r="K236" s="44">
        <v>152</v>
      </c>
      <c r="L236" s="44"/>
      <c r="M236" s="44">
        <v>123</v>
      </c>
      <c r="N236" s="45">
        <v>1324</v>
      </c>
    </row>
    <row r="237" spans="2:14">
      <c r="B237" s="42" t="s">
        <v>61</v>
      </c>
      <c r="C237" s="42" t="s">
        <v>129</v>
      </c>
      <c r="D237" s="42" t="s">
        <v>341</v>
      </c>
      <c r="E237" s="42"/>
      <c r="F237" s="42">
        <v>201</v>
      </c>
      <c r="G237" s="42">
        <v>171</v>
      </c>
      <c r="H237" s="42">
        <v>204</v>
      </c>
      <c r="I237" s="42">
        <v>185</v>
      </c>
      <c r="J237" s="42">
        <v>215</v>
      </c>
      <c r="K237" s="42"/>
      <c r="L237" s="42">
        <v>190</v>
      </c>
      <c r="M237" s="42">
        <v>157</v>
      </c>
      <c r="N237" s="45">
        <v>1323</v>
      </c>
    </row>
    <row r="238" spans="2:14">
      <c r="B238" s="44" t="s">
        <v>62</v>
      </c>
      <c r="C238" s="44" t="s">
        <v>210</v>
      </c>
      <c r="D238" s="44" t="s">
        <v>216</v>
      </c>
      <c r="E238" s="44">
        <v>175</v>
      </c>
      <c r="F238" s="44">
        <v>133</v>
      </c>
      <c r="G238" s="44"/>
      <c r="H238" s="44"/>
      <c r="I238" s="44">
        <v>201</v>
      </c>
      <c r="J238" s="44">
        <v>212</v>
      </c>
      <c r="K238" s="44">
        <v>194</v>
      </c>
      <c r="L238" s="44">
        <v>206</v>
      </c>
      <c r="M238" s="44">
        <v>193</v>
      </c>
      <c r="N238" s="45">
        <v>1314</v>
      </c>
    </row>
    <row r="239" spans="2:14">
      <c r="B239" s="44" t="s">
        <v>51</v>
      </c>
      <c r="C239" s="44" t="s">
        <v>191</v>
      </c>
      <c r="D239" s="44" t="s">
        <v>1086</v>
      </c>
      <c r="E239" s="44">
        <v>177</v>
      </c>
      <c r="F239" s="44">
        <v>152</v>
      </c>
      <c r="G239" s="44">
        <v>172</v>
      </c>
      <c r="H239" s="44">
        <v>159</v>
      </c>
      <c r="I239" s="44">
        <v>171</v>
      </c>
      <c r="J239" s="44">
        <v>152</v>
      </c>
      <c r="K239" s="44">
        <v>151</v>
      </c>
      <c r="L239" s="44">
        <v>174</v>
      </c>
      <c r="M239" s="44"/>
      <c r="N239" s="45">
        <v>1308</v>
      </c>
    </row>
    <row r="240" spans="2:14">
      <c r="B240" s="42" t="s">
        <v>54</v>
      </c>
      <c r="C240" s="42" t="s">
        <v>258</v>
      </c>
      <c r="D240" s="42" t="s">
        <v>327</v>
      </c>
      <c r="E240" s="42">
        <v>147</v>
      </c>
      <c r="F240" s="42">
        <v>144</v>
      </c>
      <c r="G240" s="42"/>
      <c r="H240" s="42"/>
      <c r="I240" s="42">
        <v>267</v>
      </c>
      <c r="J240" s="42">
        <v>186</v>
      </c>
      <c r="K240" s="42">
        <v>201</v>
      </c>
      <c r="L240" s="42">
        <v>193</v>
      </c>
      <c r="M240" s="42">
        <v>169</v>
      </c>
      <c r="N240" s="43">
        <v>1307</v>
      </c>
    </row>
    <row r="241" spans="2:14">
      <c r="B241" s="42" t="s">
        <v>68</v>
      </c>
      <c r="C241" s="42" t="s">
        <v>211</v>
      </c>
      <c r="D241" s="42" t="s">
        <v>1141</v>
      </c>
      <c r="E241" s="42"/>
      <c r="F241" s="42">
        <v>207</v>
      </c>
      <c r="G241" s="42">
        <v>213</v>
      </c>
      <c r="H241" s="42">
        <v>251</v>
      </c>
      <c r="I241" s="42">
        <v>159</v>
      </c>
      <c r="J241" s="42">
        <v>173</v>
      </c>
      <c r="K241" s="42">
        <v>143</v>
      </c>
      <c r="L241" s="42">
        <v>161</v>
      </c>
      <c r="M241" s="42"/>
      <c r="N241" s="43">
        <v>1307</v>
      </c>
    </row>
    <row r="242" spans="2:14">
      <c r="B242" s="44" t="s">
        <v>77</v>
      </c>
      <c r="C242" s="44" t="s">
        <v>1304</v>
      </c>
      <c r="D242" s="44" t="s">
        <v>1305</v>
      </c>
      <c r="E242" s="44">
        <v>171</v>
      </c>
      <c r="F242" s="44">
        <v>225</v>
      </c>
      <c r="G242" s="44">
        <v>168</v>
      </c>
      <c r="H242" s="44">
        <v>194</v>
      </c>
      <c r="I242" s="44">
        <v>221</v>
      </c>
      <c r="J242" s="44">
        <v>180</v>
      </c>
      <c r="K242" s="44">
        <v>146</v>
      </c>
      <c r="L242" s="44"/>
      <c r="M242" s="44"/>
      <c r="N242" s="45">
        <v>1305</v>
      </c>
    </row>
    <row r="243" spans="2:14">
      <c r="B243" s="44" t="s">
        <v>28</v>
      </c>
      <c r="C243" s="44" t="s">
        <v>171</v>
      </c>
      <c r="D243" s="44" t="s">
        <v>178</v>
      </c>
      <c r="E243" s="44">
        <v>136</v>
      </c>
      <c r="F243" s="44">
        <v>185</v>
      </c>
      <c r="G243" s="44">
        <v>163</v>
      </c>
      <c r="H243" s="44">
        <v>159</v>
      </c>
      <c r="I243" s="44">
        <v>177</v>
      </c>
      <c r="J243" s="44">
        <v>141</v>
      </c>
      <c r="K243" s="44">
        <v>182</v>
      </c>
      <c r="L243" s="44">
        <v>144</v>
      </c>
      <c r="M243" s="44"/>
      <c r="N243" s="45">
        <v>1287</v>
      </c>
    </row>
    <row r="244" spans="2:14">
      <c r="B244" s="44" t="s">
        <v>79</v>
      </c>
      <c r="C244" s="44" t="s">
        <v>826</v>
      </c>
      <c r="D244" s="44" t="s">
        <v>1341</v>
      </c>
      <c r="E244" s="44">
        <v>217</v>
      </c>
      <c r="F244" s="44">
        <v>145</v>
      </c>
      <c r="G244" s="44">
        <v>192</v>
      </c>
      <c r="H244" s="44">
        <v>187</v>
      </c>
      <c r="I244" s="44">
        <v>197</v>
      </c>
      <c r="J244" s="44">
        <v>200</v>
      </c>
      <c r="K244" s="44">
        <v>149</v>
      </c>
      <c r="L244" s="44"/>
      <c r="M244" s="44"/>
      <c r="N244" s="45">
        <v>1287</v>
      </c>
    </row>
    <row r="245" spans="2:14">
      <c r="B245" s="44" t="s">
        <v>46</v>
      </c>
      <c r="C245" s="44" t="s">
        <v>748</v>
      </c>
      <c r="D245" s="44" t="s">
        <v>1421</v>
      </c>
      <c r="E245" s="44">
        <v>167</v>
      </c>
      <c r="F245" s="44">
        <v>178</v>
      </c>
      <c r="G245" s="44">
        <v>221</v>
      </c>
      <c r="H245" s="44">
        <v>170</v>
      </c>
      <c r="I245" s="44">
        <v>154</v>
      </c>
      <c r="J245" s="44">
        <v>193</v>
      </c>
      <c r="K245" s="44"/>
      <c r="L245" s="44"/>
      <c r="M245" s="44">
        <v>202</v>
      </c>
      <c r="N245" s="45">
        <v>1285</v>
      </c>
    </row>
    <row r="246" spans="2:14">
      <c r="B246" s="42" t="s">
        <v>30</v>
      </c>
      <c r="C246" s="42" t="s">
        <v>693</v>
      </c>
      <c r="D246" s="42" t="s">
        <v>717</v>
      </c>
      <c r="E246" s="42">
        <v>174</v>
      </c>
      <c r="F246" s="42">
        <v>187</v>
      </c>
      <c r="G246" s="42">
        <v>168</v>
      </c>
      <c r="H246" s="42">
        <v>188</v>
      </c>
      <c r="I246" s="42">
        <v>223</v>
      </c>
      <c r="J246" s="42">
        <v>181</v>
      </c>
      <c r="K246" s="42">
        <v>163</v>
      </c>
      <c r="L246" s="42"/>
      <c r="M246" s="42"/>
      <c r="N246" s="43">
        <v>1284</v>
      </c>
    </row>
    <row r="247" spans="2:14">
      <c r="B247" s="44" t="s">
        <v>41</v>
      </c>
      <c r="C247" s="44" t="s">
        <v>1229</v>
      </c>
      <c r="D247" s="44" t="s">
        <v>1233</v>
      </c>
      <c r="E247" s="44">
        <v>181</v>
      </c>
      <c r="F247" s="44">
        <v>198</v>
      </c>
      <c r="G247" s="44">
        <v>230</v>
      </c>
      <c r="H247" s="44">
        <v>160</v>
      </c>
      <c r="I247" s="44">
        <v>206</v>
      </c>
      <c r="J247" s="44">
        <v>168</v>
      </c>
      <c r="K247" s="44">
        <v>141</v>
      </c>
      <c r="L247" s="44"/>
      <c r="M247" s="44"/>
      <c r="N247" s="45">
        <v>1284</v>
      </c>
    </row>
    <row r="248" spans="2:14">
      <c r="B248" s="42" t="s">
        <v>21</v>
      </c>
      <c r="C248" s="42" t="s">
        <v>268</v>
      </c>
      <c r="D248" s="42" t="s">
        <v>274</v>
      </c>
      <c r="E248" s="42">
        <v>180</v>
      </c>
      <c r="F248" s="42">
        <v>202</v>
      </c>
      <c r="G248" s="42">
        <v>146</v>
      </c>
      <c r="H248" s="42">
        <v>202</v>
      </c>
      <c r="I248" s="42">
        <v>199</v>
      </c>
      <c r="J248" s="42">
        <v>166</v>
      </c>
      <c r="K248" s="42">
        <v>188</v>
      </c>
      <c r="L248" s="42"/>
      <c r="M248" s="42"/>
      <c r="N248" s="45">
        <v>1283</v>
      </c>
    </row>
    <row r="249" spans="2:14">
      <c r="B249" s="44" t="s">
        <v>47</v>
      </c>
      <c r="C249" s="44" t="s">
        <v>1033</v>
      </c>
      <c r="D249" s="44" t="s">
        <v>1207</v>
      </c>
      <c r="E249" s="44">
        <v>168</v>
      </c>
      <c r="F249" s="44">
        <v>188</v>
      </c>
      <c r="G249" s="44">
        <v>244</v>
      </c>
      <c r="H249" s="44">
        <v>156</v>
      </c>
      <c r="I249" s="44">
        <v>148</v>
      </c>
      <c r="J249" s="44">
        <v>221</v>
      </c>
      <c r="K249" s="44">
        <v>155</v>
      </c>
      <c r="L249" s="44"/>
      <c r="M249" s="44"/>
      <c r="N249" s="45">
        <v>1280</v>
      </c>
    </row>
    <row r="250" spans="2:14">
      <c r="B250" s="44" t="s">
        <v>77</v>
      </c>
      <c r="C250" s="44" t="s">
        <v>1299</v>
      </c>
      <c r="D250" s="44" t="s">
        <v>1300</v>
      </c>
      <c r="E250" s="44"/>
      <c r="F250" s="44"/>
      <c r="G250" s="44">
        <v>207</v>
      </c>
      <c r="H250" s="44">
        <v>182</v>
      </c>
      <c r="I250" s="44">
        <v>252</v>
      </c>
      <c r="J250" s="44">
        <v>171</v>
      </c>
      <c r="K250" s="44">
        <v>165</v>
      </c>
      <c r="L250" s="44">
        <v>158</v>
      </c>
      <c r="M250" s="44">
        <v>145</v>
      </c>
      <c r="N250" s="45">
        <v>1280</v>
      </c>
    </row>
    <row r="251" spans="2:14">
      <c r="B251" s="42" t="s">
        <v>56</v>
      </c>
      <c r="C251" s="42" t="s">
        <v>1444</v>
      </c>
      <c r="D251" s="42" t="s">
        <v>1445</v>
      </c>
      <c r="E251" s="42">
        <v>165</v>
      </c>
      <c r="F251" s="42">
        <v>175</v>
      </c>
      <c r="G251" s="42">
        <v>169</v>
      </c>
      <c r="H251" s="42"/>
      <c r="I251" s="42">
        <v>193</v>
      </c>
      <c r="J251" s="42"/>
      <c r="K251" s="42">
        <v>192</v>
      </c>
      <c r="L251" s="42">
        <v>200</v>
      </c>
      <c r="M251" s="42">
        <v>184</v>
      </c>
      <c r="N251" s="43">
        <v>1278</v>
      </c>
    </row>
    <row r="252" spans="2:14">
      <c r="B252" s="44" t="s">
        <v>49</v>
      </c>
      <c r="C252" s="44" t="s">
        <v>1122</v>
      </c>
      <c r="D252" s="44" t="s">
        <v>1130</v>
      </c>
      <c r="E252" s="44">
        <v>160</v>
      </c>
      <c r="F252" s="44"/>
      <c r="G252" s="44">
        <v>219</v>
      </c>
      <c r="H252" s="44">
        <v>193</v>
      </c>
      <c r="I252" s="44">
        <v>162</v>
      </c>
      <c r="J252" s="44">
        <v>198</v>
      </c>
      <c r="K252" s="44"/>
      <c r="L252" s="44">
        <v>167</v>
      </c>
      <c r="M252" s="44">
        <v>178</v>
      </c>
      <c r="N252" s="45">
        <v>1277</v>
      </c>
    </row>
    <row r="253" spans="2:14">
      <c r="B253" s="42" t="s">
        <v>52</v>
      </c>
      <c r="C253" s="42" t="s">
        <v>148</v>
      </c>
      <c r="D253" s="42" t="s">
        <v>1280</v>
      </c>
      <c r="E253" s="42">
        <v>172</v>
      </c>
      <c r="F253" s="42">
        <v>168</v>
      </c>
      <c r="G253" s="42">
        <v>125</v>
      </c>
      <c r="H253" s="42">
        <v>156</v>
      </c>
      <c r="I253" s="42">
        <v>204</v>
      </c>
      <c r="J253" s="42">
        <v>189</v>
      </c>
      <c r="K253" s="42">
        <v>125</v>
      </c>
      <c r="L253" s="42">
        <v>135</v>
      </c>
      <c r="M253" s="42"/>
      <c r="N253" s="43">
        <v>1274</v>
      </c>
    </row>
    <row r="254" spans="2:14">
      <c r="B254" s="44" t="s">
        <v>16</v>
      </c>
      <c r="C254" s="44" t="s">
        <v>941</v>
      </c>
      <c r="D254" s="44" t="s">
        <v>1252</v>
      </c>
      <c r="E254" s="44">
        <v>172</v>
      </c>
      <c r="F254" s="44">
        <v>178</v>
      </c>
      <c r="G254" s="44">
        <v>128</v>
      </c>
      <c r="H254" s="44"/>
      <c r="I254" s="44">
        <v>149</v>
      </c>
      <c r="J254" s="44">
        <v>149</v>
      </c>
      <c r="K254" s="44">
        <v>177</v>
      </c>
      <c r="L254" s="44">
        <v>154</v>
      </c>
      <c r="M254" s="44">
        <v>155</v>
      </c>
      <c r="N254" s="45">
        <v>1262</v>
      </c>
    </row>
    <row r="255" spans="2:14">
      <c r="B255" s="42" t="s">
        <v>42</v>
      </c>
      <c r="C255" s="42" t="s">
        <v>995</v>
      </c>
      <c r="D255" s="42" t="s">
        <v>1000</v>
      </c>
      <c r="E255" s="42">
        <v>197</v>
      </c>
      <c r="F255" s="42">
        <v>210</v>
      </c>
      <c r="G255" s="42">
        <v>180</v>
      </c>
      <c r="H255" s="42">
        <v>124</v>
      </c>
      <c r="I255" s="42"/>
      <c r="J255" s="42"/>
      <c r="K255" s="42">
        <v>200</v>
      </c>
      <c r="L255" s="42">
        <v>161</v>
      </c>
      <c r="M255" s="42">
        <v>189</v>
      </c>
      <c r="N255" s="43">
        <v>1261</v>
      </c>
    </row>
    <row r="256" spans="2:14">
      <c r="B256" s="44" t="s">
        <v>62</v>
      </c>
      <c r="C256" s="44" t="s">
        <v>206</v>
      </c>
      <c r="D256" s="44" t="s">
        <v>212</v>
      </c>
      <c r="E256" s="44">
        <v>223</v>
      </c>
      <c r="F256" s="44">
        <v>167</v>
      </c>
      <c r="G256" s="44">
        <v>152</v>
      </c>
      <c r="H256" s="44"/>
      <c r="I256" s="44">
        <v>148</v>
      </c>
      <c r="J256" s="44"/>
      <c r="K256" s="44">
        <v>233</v>
      </c>
      <c r="L256" s="44">
        <v>190</v>
      </c>
      <c r="M256" s="44">
        <v>148</v>
      </c>
      <c r="N256" s="45">
        <v>1261</v>
      </c>
    </row>
    <row r="257" spans="2:14">
      <c r="B257" s="42" t="s">
        <v>76</v>
      </c>
      <c r="C257" s="42" t="s">
        <v>362</v>
      </c>
      <c r="D257" s="42" t="s">
        <v>367</v>
      </c>
      <c r="E257" s="42">
        <v>191</v>
      </c>
      <c r="F257" s="42">
        <v>139</v>
      </c>
      <c r="G257" s="42"/>
      <c r="H257" s="42">
        <v>203</v>
      </c>
      <c r="I257" s="42">
        <v>192</v>
      </c>
      <c r="J257" s="42">
        <v>196</v>
      </c>
      <c r="K257" s="42">
        <v>163</v>
      </c>
      <c r="L257" s="42"/>
      <c r="M257" s="42">
        <v>173</v>
      </c>
      <c r="N257" s="43">
        <v>1257</v>
      </c>
    </row>
    <row r="258" spans="2:14">
      <c r="B258" s="42" t="s">
        <v>34</v>
      </c>
      <c r="C258" s="42" t="s">
        <v>230</v>
      </c>
      <c r="D258" s="42" t="s">
        <v>917</v>
      </c>
      <c r="E258" s="42">
        <v>170</v>
      </c>
      <c r="F258" s="42">
        <v>204</v>
      </c>
      <c r="G258" s="42">
        <v>185</v>
      </c>
      <c r="H258" s="42">
        <v>189</v>
      </c>
      <c r="I258" s="42">
        <v>152</v>
      </c>
      <c r="J258" s="42"/>
      <c r="K258" s="42">
        <v>179</v>
      </c>
      <c r="L258" s="42">
        <v>177</v>
      </c>
      <c r="M258" s="42"/>
      <c r="N258" s="43">
        <v>1256</v>
      </c>
    </row>
    <row r="259" spans="2:14">
      <c r="B259" s="42" t="s">
        <v>47</v>
      </c>
      <c r="C259" s="42" t="s">
        <v>194</v>
      </c>
      <c r="D259" s="42" t="s">
        <v>138</v>
      </c>
      <c r="E259" s="42">
        <v>192</v>
      </c>
      <c r="F259" s="42">
        <v>154</v>
      </c>
      <c r="G259" s="42">
        <v>186</v>
      </c>
      <c r="H259" s="42">
        <v>221</v>
      </c>
      <c r="I259" s="42">
        <v>146</v>
      </c>
      <c r="J259" s="42"/>
      <c r="K259" s="42"/>
      <c r="L259" s="42">
        <v>171</v>
      </c>
      <c r="M259" s="42">
        <v>183</v>
      </c>
      <c r="N259" s="45">
        <v>1253</v>
      </c>
    </row>
    <row r="260" spans="2:14">
      <c r="B260" s="42" t="s">
        <v>79</v>
      </c>
      <c r="C260" s="42" t="s">
        <v>1167</v>
      </c>
      <c r="D260" s="42" t="s">
        <v>1342</v>
      </c>
      <c r="E260" s="42">
        <v>154</v>
      </c>
      <c r="F260" s="42">
        <v>180</v>
      </c>
      <c r="G260" s="42">
        <v>177</v>
      </c>
      <c r="H260" s="42">
        <v>210</v>
      </c>
      <c r="I260" s="42">
        <v>226</v>
      </c>
      <c r="J260" s="42">
        <v>169</v>
      </c>
      <c r="K260" s="42">
        <v>136</v>
      </c>
      <c r="L260" s="42"/>
      <c r="M260" s="42"/>
      <c r="N260" s="43">
        <v>1252</v>
      </c>
    </row>
    <row r="261" spans="2:14">
      <c r="B261" s="44" t="s">
        <v>44</v>
      </c>
      <c r="C261" s="44" t="s">
        <v>1476</v>
      </c>
      <c r="D261" s="44" t="s">
        <v>1509</v>
      </c>
      <c r="E261" s="44">
        <v>174</v>
      </c>
      <c r="F261" s="44">
        <v>167</v>
      </c>
      <c r="G261" s="44">
        <v>192</v>
      </c>
      <c r="H261" s="44">
        <v>201</v>
      </c>
      <c r="I261" s="44">
        <v>167</v>
      </c>
      <c r="J261" s="44"/>
      <c r="K261" s="44">
        <v>197</v>
      </c>
      <c r="L261" s="44">
        <v>152</v>
      </c>
      <c r="M261" s="44"/>
      <c r="N261" s="45">
        <v>1250</v>
      </c>
    </row>
    <row r="262" spans="2:14">
      <c r="B262" s="44" t="s">
        <v>80</v>
      </c>
      <c r="C262" s="44" t="s">
        <v>372</v>
      </c>
      <c r="D262" s="44" t="s">
        <v>378</v>
      </c>
      <c r="E262" s="44">
        <v>226</v>
      </c>
      <c r="F262" s="44">
        <v>171</v>
      </c>
      <c r="G262" s="44"/>
      <c r="H262" s="44"/>
      <c r="I262" s="44"/>
      <c r="J262" s="44">
        <v>221</v>
      </c>
      <c r="K262" s="44">
        <v>221</v>
      </c>
      <c r="L262" s="44">
        <v>175</v>
      </c>
      <c r="M262" s="44">
        <v>233</v>
      </c>
      <c r="N262" s="45">
        <v>1247</v>
      </c>
    </row>
    <row r="263" spans="2:14">
      <c r="B263" s="44" t="s">
        <v>75</v>
      </c>
      <c r="C263" s="44" t="s">
        <v>271</v>
      </c>
      <c r="D263" s="44" t="s">
        <v>359</v>
      </c>
      <c r="E263" s="44">
        <v>154</v>
      </c>
      <c r="F263" s="44">
        <v>148</v>
      </c>
      <c r="G263" s="44">
        <v>135</v>
      </c>
      <c r="H263" s="44">
        <v>137</v>
      </c>
      <c r="I263" s="44">
        <v>210</v>
      </c>
      <c r="J263" s="44">
        <v>180</v>
      </c>
      <c r="K263" s="44">
        <v>122</v>
      </c>
      <c r="L263" s="44"/>
      <c r="M263" s="44">
        <v>157</v>
      </c>
      <c r="N263" s="45">
        <v>1243</v>
      </c>
    </row>
    <row r="264" spans="2:14">
      <c r="B264" s="42" t="s">
        <v>69</v>
      </c>
      <c r="C264" s="42" t="s">
        <v>146</v>
      </c>
      <c r="D264" s="42" t="s">
        <v>1333</v>
      </c>
      <c r="E264" s="42"/>
      <c r="F264" s="42"/>
      <c r="G264" s="42"/>
      <c r="H264" s="42">
        <v>223</v>
      </c>
      <c r="I264" s="42">
        <v>172</v>
      </c>
      <c r="J264" s="42">
        <v>241</v>
      </c>
      <c r="K264" s="42">
        <v>181</v>
      </c>
      <c r="L264" s="42">
        <v>182</v>
      </c>
      <c r="M264" s="42">
        <v>243</v>
      </c>
      <c r="N264" s="43">
        <v>1242</v>
      </c>
    </row>
    <row r="265" spans="2:14">
      <c r="B265" s="42" t="s">
        <v>23</v>
      </c>
      <c r="C265" s="42" t="s">
        <v>289</v>
      </c>
      <c r="D265" s="42" t="s">
        <v>308</v>
      </c>
      <c r="E265" s="42">
        <v>146</v>
      </c>
      <c r="F265" s="42">
        <v>140</v>
      </c>
      <c r="G265" s="42">
        <v>105</v>
      </c>
      <c r="H265" s="42">
        <v>156</v>
      </c>
      <c r="I265" s="42">
        <v>119</v>
      </c>
      <c r="J265" s="42">
        <v>172</v>
      </c>
      <c r="K265" s="42">
        <v>121</v>
      </c>
      <c r="L265" s="42">
        <v>138</v>
      </c>
      <c r="M265" s="42">
        <v>144</v>
      </c>
      <c r="N265" s="43">
        <v>1241</v>
      </c>
    </row>
    <row r="266" spans="2:14">
      <c r="B266" s="42" t="s">
        <v>41</v>
      </c>
      <c r="C266" s="42" t="s">
        <v>143</v>
      </c>
      <c r="D266" s="42" t="s">
        <v>1230</v>
      </c>
      <c r="E266" s="42">
        <v>121</v>
      </c>
      <c r="F266" s="42">
        <v>155</v>
      </c>
      <c r="G266" s="42">
        <v>209</v>
      </c>
      <c r="H266" s="42">
        <v>213</v>
      </c>
      <c r="I266" s="42">
        <v>178</v>
      </c>
      <c r="J266" s="42">
        <v>175</v>
      </c>
      <c r="K266" s="42">
        <v>178</v>
      </c>
      <c r="L266" s="42"/>
      <c r="M266" s="42"/>
      <c r="N266" s="43">
        <v>1229</v>
      </c>
    </row>
    <row r="267" spans="2:14">
      <c r="B267" s="42" t="s">
        <v>30</v>
      </c>
      <c r="C267" s="42" t="s">
        <v>715</v>
      </c>
      <c r="D267" s="42" t="s">
        <v>721</v>
      </c>
      <c r="E267" s="42">
        <v>159</v>
      </c>
      <c r="F267" s="42">
        <v>200</v>
      </c>
      <c r="G267" s="42">
        <v>155</v>
      </c>
      <c r="H267" s="42">
        <v>188</v>
      </c>
      <c r="I267" s="42">
        <v>179</v>
      </c>
      <c r="J267" s="42"/>
      <c r="K267" s="42">
        <v>158</v>
      </c>
      <c r="L267" s="42"/>
      <c r="M267" s="42">
        <v>186</v>
      </c>
      <c r="N267" s="43">
        <v>1225</v>
      </c>
    </row>
    <row r="268" spans="2:14">
      <c r="B268" s="42" t="s">
        <v>49</v>
      </c>
      <c r="C268" s="42" t="s">
        <v>1124</v>
      </c>
      <c r="D268" s="42" t="s">
        <v>1132</v>
      </c>
      <c r="E268" s="42">
        <v>187</v>
      </c>
      <c r="F268" s="42">
        <v>216</v>
      </c>
      <c r="G268" s="42">
        <v>193</v>
      </c>
      <c r="H268" s="42">
        <v>158</v>
      </c>
      <c r="I268" s="42"/>
      <c r="J268" s="42">
        <v>153</v>
      </c>
      <c r="K268" s="42">
        <v>167</v>
      </c>
      <c r="L268" s="42"/>
      <c r="M268" s="42">
        <v>151</v>
      </c>
      <c r="N268" s="43">
        <v>1225</v>
      </c>
    </row>
    <row r="269" spans="2:14">
      <c r="B269" s="44" t="s">
        <v>30</v>
      </c>
      <c r="C269" s="44" t="s">
        <v>1506</v>
      </c>
      <c r="D269" s="44" t="s">
        <v>1251</v>
      </c>
      <c r="E269" s="44">
        <v>160</v>
      </c>
      <c r="F269" s="44">
        <v>140</v>
      </c>
      <c r="G269" s="44"/>
      <c r="H269" s="44">
        <v>208</v>
      </c>
      <c r="I269" s="44">
        <v>209</v>
      </c>
      <c r="J269" s="44">
        <v>179</v>
      </c>
      <c r="K269" s="44">
        <v>170</v>
      </c>
      <c r="L269" s="44">
        <v>157</v>
      </c>
      <c r="M269" s="44"/>
      <c r="N269" s="45">
        <v>1223</v>
      </c>
    </row>
    <row r="270" spans="2:14">
      <c r="B270" s="42" t="s">
        <v>80</v>
      </c>
      <c r="C270" s="42" t="s">
        <v>371</v>
      </c>
      <c r="D270" s="42" t="s">
        <v>138</v>
      </c>
      <c r="E270" s="42"/>
      <c r="F270" s="42"/>
      <c r="G270" s="42">
        <v>201</v>
      </c>
      <c r="H270" s="42">
        <v>248</v>
      </c>
      <c r="I270" s="42">
        <v>205</v>
      </c>
      <c r="J270" s="42">
        <v>211</v>
      </c>
      <c r="K270" s="42">
        <v>162</v>
      </c>
      <c r="L270" s="42">
        <v>194</v>
      </c>
      <c r="M270" s="42"/>
      <c r="N270" s="43">
        <v>1221</v>
      </c>
    </row>
    <row r="271" spans="2:14">
      <c r="B271" s="42" t="s">
        <v>33</v>
      </c>
      <c r="C271" s="42" t="s">
        <v>194</v>
      </c>
      <c r="D271" s="42" t="s">
        <v>303</v>
      </c>
      <c r="E271" s="42"/>
      <c r="F271" s="42">
        <v>190</v>
      </c>
      <c r="G271" s="42">
        <v>186</v>
      </c>
      <c r="H271" s="42">
        <v>152</v>
      </c>
      <c r="I271" s="42">
        <v>214</v>
      </c>
      <c r="J271" s="42">
        <v>161</v>
      </c>
      <c r="K271" s="42">
        <v>128</v>
      </c>
      <c r="L271" s="42"/>
      <c r="M271" s="42">
        <v>188</v>
      </c>
      <c r="N271" s="45">
        <v>1219</v>
      </c>
    </row>
    <row r="272" spans="2:14">
      <c r="B272" s="42" t="s">
        <v>29</v>
      </c>
      <c r="C272" s="42" t="s">
        <v>271</v>
      </c>
      <c r="D272" s="42" t="s">
        <v>292</v>
      </c>
      <c r="E272" s="42">
        <v>190</v>
      </c>
      <c r="F272" s="42">
        <v>139</v>
      </c>
      <c r="G272" s="42"/>
      <c r="H272" s="42"/>
      <c r="I272" s="42">
        <v>214</v>
      </c>
      <c r="J272" s="42">
        <v>152</v>
      </c>
      <c r="K272" s="42">
        <v>183</v>
      </c>
      <c r="L272" s="42">
        <v>163</v>
      </c>
      <c r="M272" s="42">
        <v>177</v>
      </c>
      <c r="N272" s="43">
        <v>1218</v>
      </c>
    </row>
    <row r="273" spans="2:14">
      <c r="B273" s="44" t="s">
        <v>82</v>
      </c>
      <c r="C273" s="44" t="s">
        <v>147</v>
      </c>
      <c r="D273" s="44" t="s">
        <v>246</v>
      </c>
      <c r="E273" s="44">
        <v>167</v>
      </c>
      <c r="F273" s="44"/>
      <c r="G273" s="44"/>
      <c r="H273" s="44">
        <v>229</v>
      </c>
      <c r="I273" s="44">
        <v>150</v>
      </c>
      <c r="J273" s="44">
        <v>158</v>
      </c>
      <c r="K273" s="44">
        <v>183</v>
      </c>
      <c r="L273" s="44">
        <v>146</v>
      </c>
      <c r="M273" s="44">
        <v>180</v>
      </c>
      <c r="N273" s="45">
        <v>1213</v>
      </c>
    </row>
    <row r="274" spans="2:14">
      <c r="B274" s="44" t="s">
        <v>63</v>
      </c>
      <c r="C274" s="44" t="s">
        <v>147</v>
      </c>
      <c r="D274" s="44" t="s">
        <v>1183</v>
      </c>
      <c r="E274" s="44"/>
      <c r="F274" s="44">
        <v>162</v>
      </c>
      <c r="G274" s="44"/>
      <c r="H274" s="44"/>
      <c r="I274" s="44">
        <v>171</v>
      </c>
      <c r="J274" s="44">
        <v>223</v>
      </c>
      <c r="K274" s="44">
        <v>183</v>
      </c>
      <c r="L274" s="44">
        <v>203</v>
      </c>
      <c r="M274" s="44">
        <v>269</v>
      </c>
      <c r="N274" s="45">
        <v>1211</v>
      </c>
    </row>
    <row r="275" spans="2:14">
      <c r="B275" s="42" t="s">
        <v>55</v>
      </c>
      <c r="C275" s="42" t="s">
        <v>354</v>
      </c>
      <c r="D275" s="42" t="s">
        <v>917</v>
      </c>
      <c r="E275" s="42"/>
      <c r="F275" s="42">
        <v>199</v>
      </c>
      <c r="G275" s="42">
        <v>224</v>
      </c>
      <c r="H275" s="42">
        <v>181</v>
      </c>
      <c r="I275" s="42">
        <v>214</v>
      </c>
      <c r="J275" s="42">
        <v>207</v>
      </c>
      <c r="K275" s="42">
        <v>184</v>
      </c>
      <c r="L275" s="42"/>
      <c r="M275" s="42"/>
      <c r="N275" s="43">
        <v>1209</v>
      </c>
    </row>
    <row r="276" spans="2:14">
      <c r="B276" s="42" t="s">
        <v>68</v>
      </c>
      <c r="C276" s="42" t="s">
        <v>1136</v>
      </c>
      <c r="D276" s="42" t="s">
        <v>1142</v>
      </c>
      <c r="E276" s="42">
        <v>172</v>
      </c>
      <c r="F276" s="42">
        <v>211</v>
      </c>
      <c r="G276" s="42">
        <v>153</v>
      </c>
      <c r="H276" s="42">
        <v>149</v>
      </c>
      <c r="I276" s="42">
        <v>163</v>
      </c>
      <c r="J276" s="42"/>
      <c r="K276" s="42"/>
      <c r="L276" s="42">
        <v>185</v>
      </c>
      <c r="M276" s="42">
        <v>174</v>
      </c>
      <c r="N276" s="43">
        <v>1207</v>
      </c>
    </row>
    <row r="277" spans="2:14">
      <c r="B277" s="44" t="s">
        <v>47</v>
      </c>
      <c r="C277" s="44" t="s">
        <v>1204</v>
      </c>
      <c r="D277" s="44" t="s">
        <v>1210</v>
      </c>
      <c r="E277" s="44">
        <v>159</v>
      </c>
      <c r="F277" s="44">
        <v>227</v>
      </c>
      <c r="G277" s="44">
        <v>173</v>
      </c>
      <c r="H277" s="44">
        <v>147</v>
      </c>
      <c r="I277" s="44"/>
      <c r="J277" s="44"/>
      <c r="K277" s="44">
        <v>158</v>
      </c>
      <c r="L277" s="44">
        <v>173</v>
      </c>
      <c r="M277" s="44">
        <v>166</v>
      </c>
      <c r="N277" s="45">
        <v>1203</v>
      </c>
    </row>
    <row r="278" spans="2:14">
      <c r="B278" s="44" t="s">
        <v>56</v>
      </c>
      <c r="C278" s="44" t="s">
        <v>1454</v>
      </c>
      <c r="D278" s="44" t="s">
        <v>1455</v>
      </c>
      <c r="E278" s="44">
        <v>176</v>
      </c>
      <c r="F278" s="44">
        <v>151</v>
      </c>
      <c r="G278" s="44"/>
      <c r="H278" s="44">
        <v>183</v>
      </c>
      <c r="I278" s="44">
        <v>149</v>
      </c>
      <c r="J278" s="44">
        <v>199</v>
      </c>
      <c r="K278" s="44">
        <v>180</v>
      </c>
      <c r="L278" s="44">
        <v>165</v>
      </c>
      <c r="M278" s="44"/>
      <c r="N278" s="45">
        <v>1203</v>
      </c>
    </row>
    <row r="279" spans="2:14">
      <c r="B279" s="44" t="s">
        <v>67</v>
      </c>
      <c r="C279" s="44" t="s">
        <v>353</v>
      </c>
      <c r="D279" s="44" t="s">
        <v>1147</v>
      </c>
      <c r="E279" s="44">
        <v>158</v>
      </c>
      <c r="F279" s="44">
        <v>106</v>
      </c>
      <c r="G279" s="44">
        <v>143</v>
      </c>
      <c r="H279" s="44">
        <v>117</v>
      </c>
      <c r="I279" s="44">
        <v>129</v>
      </c>
      <c r="J279" s="44">
        <v>123</v>
      </c>
      <c r="K279" s="44">
        <v>130</v>
      </c>
      <c r="L279" s="44">
        <v>167</v>
      </c>
      <c r="M279" s="44">
        <v>120</v>
      </c>
      <c r="N279" s="45">
        <v>1193</v>
      </c>
    </row>
    <row r="280" spans="2:14">
      <c r="B280" s="42" t="s">
        <v>68</v>
      </c>
      <c r="C280" s="42" t="s">
        <v>1135</v>
      </c>
      <c r="D280" s="42" t="s">
        <v>1140</v>
      </c>
      <c r="E280" s="42">
        <v>160</v>
      </c>
      <c r="F280" s="42">
        <v>184</v>
      </c>
      <c r="G280" s="42">
        <v>147</v>
      </c>
      <c r="H280" s="42"/>
      <c r="I280" s="42"/>
      <c r="J280" s="42">
        <v>170</v>
      </c>
      <c r="K280" s="42">
        <v>207</v>
      </c>
      <c r="L280" s="42">
        <v>159</v>
      </c>
      <c r="M280" s="42">
        <v>164</v>
      </c>
      <c r="N280" s="45">
        <v>1191</v>
      </c>
    </row>
    <row r="281" spans="2:14">
      <c r="B281" s="44" t="s">
        <v>26</v>
      </c>
      <c r="C281" s="44" t="s">
        <v>146</v>
      </c>
      <c r="D281" s="44" t="s">
        <v>152</v>
      </c>
      <c r="E281" s="44">
        <v>172</v>
      </c>
      <c r="F281" s="44">
        <v>164</v>
      </c>
      <c r="G281" s="44">
        <v>194</v>
      </c>
      <c r="H281" s="44">
        <v>144</v>
      </c>
      <c r="I281" s="44"/>
      <c r="J281" s="44">
        <v>158</v>
      </c>
      <c r="K281" s="44">
        <v>142</v>
      </c>
      <c r="L281" s="44"/>
      <c r="M281" s="44">
        <v>210</v>
      </c>
      <c r="N281" s="45">
        <v>1184</v>
      </c>
    </row>
    <row r="282" spans="2:14">
      <c r="B282" s="44" t="s">
        <v>50</v>
      </c>
      <c r="C282" s="44" t="s">
        <v>172</v>
      </c>
      <c r="D282" s="44" t="s">
        <v>198</v>
      </c>
      <c r="E282" s="44">
        <v>176</v>
      </c>
      <c r="F282" s="44">
        <v>201</v>
      </c>
      <c r="G282" s="44">
        <v>191</v>
      </c>
      <c r="H282" s="44"/>
      <c r="I282" s="44"/>
      <c r="J282" s="44">
        <v>195</v>
      </c>
      <c r="K282" s="44"/>
      <c r="L282" s="44">
        <v>202</v>
      </c>
      <c r="M282" s="44">
        <v>219</v>
      </c>
      <c r="N282" s="45">
        <v>1184</v>
      </c>
    </row>
    <row r="283" spans="2:14">
      <c r="B283" s="44" t="s">
        <v>78</v>
      </c>
      <c r="C283" s="44" t="s">
        <v>228</v>
      </c>
      <c r="D283" s="44" t="s">
        <v>234</v>
      </c>
      <c r="E283" s="44">
        <v>133</v>
      </c>
      <c r="F283" s="44">
        <v>148</v>
      </c>
      <c r="G283" s="44">
        <v>149</v>
      </c>
      <c r="H283" s="44">
        <v>170</v>
      </c>
      <c r="I283" s="44">
        <v>181</v>
      </c>
      <c r="J283" s="44">
        <v>149</v>
      </c>
      <c r="K283" s="44">
        <v>128</v>
      </c>
      <c r="L283" s="44">
        <v>125</v>
      </c>
      <c r="M283" s="44"/>
      <c r="N283" s="45">
        <v>1183</v>
      </c>
    </row>
    <row r="284" spans="2:14">
      <c r="B284" s="42" t="s">
        <v>65</v>
      </c>
      <c r="C284" s="42" t="s">
        <v>1299</v>
      </c>
      <c r="D284" s="42" t="s">
        <v>1433</v>
      </c>
      <c r="E284" s="42">
        <v>163</v>
      </c>
      <c r="F284" s="42"/>
      <c r="G284" s="42">
        <v>208</v>
      </c>
      <c r="H284" s="42">
        <v>189</v>
      </c>
      <c r="I284" s="42">
        <v>201</v>
      </c>
      <c r="J284" s="42">
        <v>259</v>
      </c>
      <c r="K284" s="42"/>
      <c r="L284" s="42">
        <v>161</v>
      </c>
      <c r="M284" s="42"/>
      <c r="N284" s="43">
        <v>1181</v>
      </c>
    </row>
    <row r="285" spans="2:14">
      <c r="B285" s="42" t="s">
        <v>60</v>
      </c>
      <c r="C285" s="42" t="s">
        <v>207</v>
      </c>
      <c r="D285" s="42" t="s">
        <v>1207</v>
      </c>
      <c r="E285" s="42">
        <v>170</v>
      </c>
      <c r="F285" s="42">
        <v>223</v>
      </c>
      <c r="G285" s="42">
        <v>169</v>
      </c>
      <c r="H285" s="42">
        <v>223</v>
      </c>
      <c r="I285" s="42">
        <v>192</v>
      </c>
      <c r="J285" s="42">
        <v>201</v>
      </c>
      <c r="K285" s="42"/>
      <c r="L285" s="42"/>
      <c r="M285" s="42"/>
      <c r="N285" s="43">
        <v>1178</v>
      </c>
    </row>
    <row r="286" spans="2:14">
      <c r="B286" s="44" t="s">
        <v>28</v>
      </c>
      <c r="C286" s="44" t="s">
        <v>169</v>
      </c>
      <c r="D286" s="44" t="s">
        <v>176</v>
      </c>
      <c r="E286" s="44">
        <v>161</v>
      </c>
      <c r="F286" s="44">
        <v>186</v>
      </c>
      <c r="G286" s="44">
        <v>163</v>
      </c>
      <c r="H286" s="44">
        <v>163</v>
      </c>
      <c r="I286" s="44">
        <v>209</v>
      </c>
      <c r="J286" s="44">
        <v>168</v>
      </c>
      <c r="K286" s="44">
        <v>126</v>
      </c>
      <c r="L286" s="44"/>
      <c r="M286" s="44"/>
      <c r="N286" s="45">
        <v>1176</v>
      </c>
    </row>
    <row r="287" spans="2:14">
      <c r="B287" s="42" t="s">
        <v>84</v>
      </c>
      <c r="C287" s="42" t="s">
        <v>229</v>
      </c>
      <c r="D287" s="42" t="s">
        <v>759</v>
      </c>
      <c r="E287" s="42"/>
      <c r="F287" s="42">
        <v>176</v>
      </c>
      <c r="G287" s="42">
        <v>214</v>
      </c>
      <c r="H287" s="42">
        <v>246</v>
      </c>
      <c r="I287" s="42">
        <v>162</v>
      </c>
      <c r="J287" s="42"/>
      <c r="K287" s="42">
        <v>207</v>
      </c>
      <c r="L287" s="42">
        <v>169</v>
      </c>
      <c r="M287" s="42"/>
      <c r="N287" s="43">
        <v>1174</v>
      </c>
    </row>
    <row r="288" spans="2:14">
      <c r="B288" s="42" t="s">
        <v>18</v>
      </c>
      <c r="C288" s="42" t="s">
        <v>323</v>
      </c>
      <c r="D288" s="42" t="s">
        <v>1490</v>
      </c>
      <c r="E288" s="42"/>
      <c r="F288" s="42">
        <v>147</v>
      </c>
      <c r="G288" s="42">
        <v>173</v>
      </c>
      <c r="H288" s="42">
        <v>156</v>
      </c>
      <c r="I288" s="42">
        <v>112</v>
      </c>
      <c r="J288" s="42">
        <v>128</v>
      </c>
      <c r="K288" s="42">
        <v>147</v>
      </c>
      <c r="L288" s="42">
        <v>165</v>
      </c>
      <c r="M288" s="42">
        <v>142</v>
      </c>
      <c r="N288" s="43">
        <v>1170</v>
      </c>
    </row>
    <row r="289" spans="2:14">
      <c r="B289" s="42" t="s">
        <v>66</v>
      </c>
      <c r="C289" s="42" t="s">
        <v>715</v>
      </c>
      <c r="D289" s="42" t="s">
        <v>1105</v>
      </c>
      <c r="E289" s="42">
        <v>214</v>
      </c>
      <c r="F289" s="42">
        <v>161</v>
      </c>
      <c r="G289" s="42"/>
      <c r="H289" s="42"/>
      <c r="I289" s="42"/>
      <c r="J289" s="42">
        <v>211</v>
      </c>
      <c r="K289" s="42">
        <v>193</v>
      </c>
      <c r="L289" s="42">
        <v>146</v>
      </c>
      <c r="M289" s="42">
        <v>244</v>
      </c>
      <c r="N289" s="43">
        <v>1169</v>
      </c>
    </row>
    <row r="290" spans="2:14">
      <c r="B290" s="42" t="s">
        <v>46</v>
      </c>
      <c r="C290" s="42" t="s">
        <v>1419</v>
      </c>
      <c r="D290" s="42" t="s">
        <v>919</v>
      </c>
      <c r="E290" s="42"/>
      <c r="F290" s="42"/>
      <c r="G290" s="42"/>
      <c r="H290" s="42">
        <v>214</v>
      </c>
      <c r="I290" s="42">
        <v>178</v>
      </c>
      <c r="J290" s="42">
        <v>200</v>
      </c>
      <c r="K290" s="42">
        <v>213</v>
      </c>
      <c r="L290" s="42">
        <v>183</v>
      </c>
      <c r="M290" s="42">
        <v>178</v>
      </c>
      <c r="N290" s="43">
        <v>1166</v>
      </c>
    </row>
    <row r="291" spans="2:14">
      <c r="B291" s="44" t="s">
        <v>63</v>
      </c>
      <c r="C291" s="44" t="s">
        <v>203</v>
      </c>
      <c r="D291" s="44" t="s">
        <v>1181</v>
      </c>
      <c r="E291" s="44">
        <v>137</v>
      </c>
      <c r="F291" s="44"/>
      <c r="G291" s="44"/>
      <c r="H291" s="44">
        <v>224</v>
      </c>
      <c r="I291" s="44">
        <v>221</v>
      </c>
      <c r="J291" s="44">
        <v>150</v>
      </c>
      <c r="K291" s="44"/>
      <c r="L291" s="44">
        <v>258</v>
      </c>
      <c r="M291" s="44">
        <v>175</v>
      </c>
      <c r="N291" s="45">
        <v>1165</v>
      </c>
    </row>
    <row r="292" spans="2:14">
      <c r="B292" s="44" t="s">
        <v>55</v>
      </c>
      <c r="C292" s="44" t="s">
        <v>203</v>
      </c>
      <c r="D292" s="44" t="s">
        <v>1227</v>
      </c>
      <c r="E292" s="44">
        <v>149</v>
      </c>
      <c r="F292" s="44"/>
      <c r="G292" s="44"/>
      <c r="H292" s="44"/>
      <c r="I292" s="44">
        <v>161</v>
      </c>
      <c r="J292" s="44">
        <v>242</v>
      </c>
      <c r="K292" s="44">
        <v>215</v>
      </c>
      <c r="L292" s="44">
        <v>184</v>
      </c>
      <c r="M292" s="44">
        <v>213</v>
      </c>
      <c r="N292" s="45">
        <v>1164</v>
      </c>
    </row>
    <row r="293" spans="2:14">
      <c r="B293" s="42" t="s">
        <v>81</v>
      </c>
      <c r="C293" s="42" t="s">
        <v>824</v>
      </c>
      <c r="D293" s="42" t="s">
        <v>831</v>
      </c>
      <c r="E293" s="42"/>
      <c r="F293" s="42">
        <v>166</v>
      </c>
      <c r="G293" s="42"/>
      <c r="H293" s="42">
        <v>180</v>
      </c>
      <c r="I293" s="42"/>
      <c r="J293" s="42">
        <v>221</v>
      </c>
      <c r="K293" s="42">
        <v>176</v>
      </c>
      <c r="L293" s="42">
        <v>180</v>
      </c>
      <c r="M293" s="42">
        <v>241</v>
      </c>
      <c r="N293" s="43">
        <v>1164</v>
      </c>
    </row>
    <row r="294" spans="2:14">
      <c r="B294" s="44" t="s">
        <v>26</v>
      </c>
      <c r="C294" s="44" t="s">
        <v>148</v>
      </c>
      <c r="D294" s="44" t="s">
        <v>154</v>
      </c>
      <c r="E294" s="44">
        <v>147</v>
      </c>
      <c r="F294" s="44"/>
      <c r="G294" s="44">
        <v>162</v>
      </c>
      <c r="H294" s="44"/>
      <c r="I294" s="44">
        <v>195</v>
      </c>
      <c r="J294" s="44">
        <v>169</v>
      </c>
      <c r="K294" s="44">
        <v>173</v>
      </c>
      <c r="L294" s="44">
        <v>144</v>
      </c>
      <c r="M294" s="44">
        <v>170</v>
      </c>
      <c r="N294" s="45">
        <v>1160</v>
      </c>
    </row>
    <row r="295" spans="2:14">
      <c r="B295" s="44" t="s">
        <v>63</v>
      </c>
      <c r="C295" s="44" t="s">
        <v>158</v>
      </c>
      <c r="D295" s="44" t="s">
        <v>1180</v>
      </c>
      <c r="E295" s="44"/>
      <c r="F295" s="44"/>
      <c r="G295" s="44">
        <v>184</v>
      </c>
      <c r="H295" s="44">
        <v>191</v>
      </c>
      <c r="I295" s="44">
        <v>186</v>
      </c>
      <c r="J295" s="44">
        <v>156</v>
      </c>
      <c r="K295" s="44"/>
      <c r="L295" s="44">
        <v>209</v>
      </c>
      <c r="M295" s="44">
        <v>234</v>
      </c>
      <c r="N295" s="45">
        <v>1160</v>
      </c>
    </row>
    <row r="296" spans="2:14">
      <c r="B296" s="44" t="s">
        <v>80</v>
      </c>
      <c r="C296" s="44" t="s">
        <v>143</v>
      </c>
      <c r="D296" s="44" t="s">
        <v>375</v>
      </c>
      <c r="E296" s="44"/>
      <c r="F296" s="44"/>
      <c r="G296" s="44">
        <v>264</v>
      </c>
      <c r="H296" s="44">
        <v>166</v>
      </c>
      <c r="I296" s="44">
        <v>179</v>
      </c>
      <c r="J296" s="44"/>
      <c r="K296" s="44">
        <v>163</v>
      </c>
      <c r="L296" s="44">
        <v>204</v>
      </c>
      <c r="M296" s="44">
        <v>179</v>
      </c>
      <c r="N296" s="45">
        <v>1155</v>
      </c>
    </row>
    <row r="297" spans="2:14">
      <c r="B297" s="42" t="s">
        <v>50</v>
      </c>
      <c r="C297" s="42" t="s">
        <v>741</v>
      </c>
      <c r="D297" s="42" t="s">
        <v>743</v>
      </c>
      <c r="E297" s="42">
        <v>232</v>
      </c>
      <c r="F297" s="42">
        <v>225</v>
      </c>
      <c r="G297" s="42">
        <v>155</v>
      </c>
      <c r="H297" s="42">
        <v>175</v>
      </c>
      <c r="I297" s="42">
        <v>196</v>
      </c>
      <c r="J297" s="42">
        <v>171</v>
      </c>
      <c r="K297" s="42"/>
      <c r="L297" s="42"/>
      <c r="M297" s="42"/>
      <c r="N297" s="43">
        <v>1154</v>
      </c>
    </row>
    <row r="298" spans="2:14">
      <c r="B298" s="44" t="s">
        <v>55</v>
      </c>
      <c r="C298" s="44" t="s">
        <v>751</v>
      </c>
      <c r="D298" s="44" t="s">
        <v>1222</v>
      </c>
      <c r="E298" s="44"/>
      <c r="F298" s="44"/>
      <c r="G298" s="44">
        <v>234</v>
      </c>
      <c r="H298" s="44">
        <v>169</v>
      </c>
      <c r="I298" s="44">
        <v>193</v>
      </c>
      <c r="J298" s="44">
        <v>178</v>
      </c>
      <c r="K298" s="44"/>
      <c r="L298" s="44">
        <v>190</v>
      </c>
      <c r="M298" s="44">
        <v>188</v>
      </c>
      <c r="N298" s="45">
        <v>1152</v>
      </c>
    </row>
    <row r="299" spans="2:14">
      <c r="B299" s="44" t="s">
        <v>71</v>
      </c>
      <c r="C299" s="44" t="s">
        <v>170</v>
      </c>
      <c r="D299" s="44" t="s">
        <v>969</v>
      </c>
      <c r="E299" s="44">
        <v>235</v>
      </c>
      <c r="F299" s="44">
        <v>150</v>
      </c>
      <c r="G299" s="44">
        <v>196</v>
      </c>
      <c r="H299" s="44">
        <v>159</v>
      </c>
      <c r="I299" s="44"/>
      <c r="J299" s="44"/>
      <c r="K299" s="44">
        <v>164</v>
      </c>
      <c r="L299" s="44"/>
      <c r="M299" s="44">
        <v>248</v>
      </c>
      <c r="N299" s="45">
        <v>1152</v>
      </c>
    </row>
    <row r="300" spans="2:14">
      <c r="B300" s="42" t="s">
        <v>83</v>
      </c>
      <c r="C300" s="42" t="s">
        <v>229</v>
      </c>
      <c r="D300" s="42" t="s">
        <v>387</v>
      </c>
      <c r="E300" s="42">
        <v>193</v>
      </c>
      <c r="F300" s="42">
        <v>243</v>
      </c>
      <c r="G300" s="42">
        <v>161</v>
      </c>
      <c r="H300" s="42"/>
      <c r="I300" s="42">
        <v>186</v>
      </c>
      <c r="J300" s="42">
        <v>200</v>
      </c>
      <c r="K300" s="42"/>
      <c r="L300" s="42"/>
      <c r="M300" s="42">
        <v>169</v>
      </c>
      <c r="N300" s="43">
        <v>1152</v>
      </c>
    </row>
    <row r="301" spans="2:14">
      <c r="B301" s="42" t="s">
        <v>38</v>
      </c>
      <c r="C301" s="42" t="s">
        <v>345</v>
      </c>
      <c r="D301" s="42" t="s">
        <v>138</v>
      </c>
      <c r="E301" s="42">
        <v>201</v>
      </c>
      <c r="F301" s="42">
        <v>165</v>
      </c>
      <c r="G301" s="42">
        <v>213</v>
      </c>
      <c r="H301" s="42"/>
      <c r="I301" s="42">
        <v>225</v>
      </c>
      <c r="J301" s="42">
        <v>172</v>
      </c>
      <c r="K301" s="42"/>
      <c r="L301" s="42">
        <v>174</v>
      </c>
      <c r="M301" s="42"/>
      <c r="N301" s="43">
        <v>1150</v>
      </c>
    </row>
    <row r="302" spans="2:14">
      <c r="B302" s="44" t="s">
        <v>86</v>
      </c>
      <c r="C302" s="44" t="s">
        <v>390</v>
      </c>
      <c r="D302" s="44" t="s">
        <v>395</v>
      </c>
      <c r="E302" s="44">
        <v>131</v>
      </c>
      <c r="F302" s="44">
        <v>183</v>
      </c>
      <c r="G302" s="44">
        <v>205</v>
      </c>
      <c r="H302" s="44">
        <v>190</v>
      </c>
      <c r="I302" s="44">
        <v>222</v>
      </c>
      <c r="J302" s="44">
        <v>216</v>
      </c>
      <c r="K302" s="44"/>
      <c r="L302" s="44"/>
      <c r="M302" s="44"/>
      <c r="N302" s="45">
        <v>1147</v>
      </c>
    </row>
    <row r="303" spans="2:14">
      <c r="B303" s="42" t="s">
        <v>40</v>
      </c>
      <c r="C303" s="42" t="s">
        <v>194</v>
      </c>
      <c r="D303" s="42" t="s">
        <v>201</v>
      </c>
      <c r="E303" s="42">
        <v>140</v>
      </c>
      <c r="F303" s="42"/>
      <c r="G303" s="42">
        <v>204</v>
      </c>
      <c r="H303" s="42">
        <v>172</v>
      </c>
      <c r="I303" s="42">
        <v>126</v>
      </c>
      <c r="J303" s="42"/>
      <c r="K303" s="42">
        <v>158</v>
      </c>
      <c r="L303" s="42">
        <v>204</v>
      </c>
      <c r="M303" s="42">
        <v>142</v>
      </c>
      <c r="N303" s="43">
        <v>1146</v>
      </c>
    </row>
    <row r="304" spans="2:14">
      <c r="B304" s="44" t="s">
        <v>63</v>
      </c>
      <c r="C304" s="44" t="s">
        <v>693</v>
      </c>
      <c r="D304" s="44" t="s">
        <v>1182</v>
      </c>
      <c r="E304" s="44"/>
      <c r="F304" s="44"/>
      <c r="G304" s="44">
        <v>184</v>
      </c>
      <c r="H304" s="44">
        <v>215</v>
      </c>
      <c r="I304" s="44">
        <v>231</v>
      </c>
      <c r="J304" s="44">
        <v>169</v>
      </c>
      <c r="K304" s="44">
        <v>168</v>
      </c>
      <c r="L304" s="44">
        <v>176</v>
      </c>
      <c r="M304" s="44"/>
      <c r="N304" s="45">
        <v>1143</v>
      </c>
    </row>
    <row r="305" spans="2:14">
      <c r="B305" s="44" t="s">
        <v>120</v>
      </c>
      <c r="C305" s="44" t="s">
        <v>221</v>
      </c>
      <c r="D305" s="44" t="s">
        <v>1456</v>
      </c>
      <c r="E305" s="44">
        <v>203</v>
      </c>
      <c r="F305" s="44">
        <v>203</v>
      </c>
      <c r="G305" s="44">
        <v>137</v>
      </c>
      <c r="H305" s="44"/>
      <c r="I305" s="44">
        <v>224</v>
      </c>
      <c r="J305" s="44">
        <v>215</v>
      </c>
      <c r="K305" s="44">
        <v>154</v>
      </c>
      <c r="L305" s="44"/>
      <c r="M305" s="44"/>
      <c r="N305" s="45">
        <v>1136</v>
      </c>
    </row>
    <row r="306" spans="2:14">
      <c r="B306" s="44" t="s">
        <v>32</v>
      </c>
      <c r="C306" s="44" t="s">
        <v>172</v>
      </c>
      <c r="D306" s="44" t="s">
        <v>1436</v>
      </c>
      <c r="E306" s="44">
        <v>171</v>
      </c>
      <c r="F306" s="44">
        <v>164</v>
      </c>
      <c r="G306" s="44"/>
      <c r="H306" s="44"/>
      <c r="I306" s="44"/>
      <c r="J306" s="44">
        <v>150</v>
      </c>
      <c r="K306" s="44">
        <v>231</v>
      </c>
      <c r="L306" s="44">
        <v>245</v>
      </c>
      <c r="M306" s="44">
        <v>174</v>
      </c>
      <c r="N306" s="45">
        <v>1135</v>
      </c>
    </row>
    <row r="307" spans="2:14">
      <c r="B307" s="42" t="s">
        <v>60</v>
      </c>
      <c r="C307" s="42" t="s">
        <v>1368</v>
      </c>
      <c r="D307" s="42" t="s">
        <v>1369</v>
      </c>
      <c r="E307" s="42"/>
      <c r="F307" s="42"/>
      <c r="G307" s="42">
        <v>204</v>
      </c>
      <c r="H307" s="42">
        <v>187</v>
      </c>
      <c r="I307" s="42">
        <v>202</v>
      </c>
      <c r="J307" s="42">
        <v>159</v>
      </c>
      <c r="K307" s="42"/>
      <c r="L307" s="42">
        <v>194</v>
      </c>
      <c r="M307" s="42">
        <v>188</v>
      </c>
      <c r="N307" s="43">
        <v>1134</v>
      </c>
    </row>
    <row r="308" spans="2:14">
      <c r="B308" s="44" t="s">
        <v>73</v>
      </c>
      <c r="C308" s="44" t="s">
        <v>144</v>
      </c>
      <c r="D308" s="44" t="s">
        <v>1406</v>
      </c>
      <c r="E308" s="44"/>
      <c r="F308" s="44">
        <v>174</v>
      </c>
      <c r="G308" s="44">
        <v>122</v>
      </c>
      <c r="H308" s="44"/>
      <c r="I308" s="44">
        <v>182</v>
      </c>
      <c r="J308" s="44">
        <v>172</v>
      </c>
      <c r="K308" s="44">
        <v>155</v>
      </c>
      <c r="L308" s="44">
        <v>162</v>
      </c>
      <c r="M308" s="44">
        <v>167</v>
      </c>
      <c r="N308" s="45">
        <v>1134</v>
      </c>
    </row>
    <row r="309" spans="2:14">
      <c r="B309" s="44" t="s">
        <v>36</v>
      </c>
      <c r="C309" s="44" t="s">
        <v>1398</v>
      </c>
      <c r="D309" s="44" t="s">
        <v>377</v>
      </c>
      <c r="E309" s="44">
        <v>169</v>
      </c>
      <c r="F309" s="44">
        <v>154</v>
      </c>
      <c r="G309" s="44">
        <v>176</v>
      </c>
      <c r="H309" s="44">
        <v>140</v>
      </c>
      <c r="I309" s="44">
        <v>149</v>
      </c>
      <c r="J309" s="44"/>
      <c r="K309" s="44">
        <v>190</v>
      </c>
      <c r="L309" s="44">
        <v>154</v>
      </c>
      <c r="M309" s="44"/>
      <c r="N309" s="45">
        <v>1132</v>
      </c>
    </row>
    <row r="310" spans="2:14">
      <c r="B310" s="42" t="s">
        <v>91</v>
      </c>
      <c r="C310" s="42" t="s">
        <v>325</v>
      </c>
      <c r="D310" s="42" t="s">
        <v>943</v>
      </c>
      <c r="E310" s="42">
        <v>169</v>
      </c>
      <c r="F310" s="42"/>
      <c r="G310" s="42">
        <v>226</v>
      </c>
      <c r="H310" s="42">
        <v>209</v>
      </c>
      <c r="I310" s="42">
        <v>199</v>
      </c>
      <c r="J310" s="42">
        <v>183</v>
      </c>
      <c r="K310" s="42">
        <v>144</v>
      </c>
      <c r="L310" s="42"/>
      <c r="M310" s="42"/>
      <c r="N310" s="43">
        <v>1130</v>
      </c>
    </row>
    <row r="311" spans="2:14">
      <c r="B311" s="42" t="s">
        <v>88</v>
      </c>
      <c r="C311" s="42" t="s">
        <v>401</v>
      </c>
      <c r="D311" s="42" t="s">
        <v>1538</v>
      </c>
      <c r="E311" s="42"/>
      <c r="F311" s="42">
        <v>234</v>
      </c>
      <c r="G311" s="42">
        <v>158</v>
      </c>
      <c r="H311" s="42">
        <v>156</v>
      </c>
      <c r="I311" s="42"/>
      <c r="J311" s="42">
        <v>204</v>
      </c>
      <c r="K311" s="42"/>
      <c r="L311" s="42">
        <v>189</v>
      </c>
      <c r="M311" s="42">
        <v>170</v>
      </c>
      <c r="N311" s="43">
        <v>1111</v>
      </c>
    </row>
    <row r="312" spans="2:14">
      <c r="B312" s="44" t="s">
        <v>37</v>
      </c>
      <c r="C312" s="44" t="s">
        <v>227</v>
      </c>
      <c r="D312" s="44" t="s">
        <v>1032</v>
      </c>
      <c r="E312" s="44">
        <v>240</v>
      </c>
      <c r="F312" s="44">
        <v>155</v>
      </c>
      <c r="G312" s="44">
        <v>165</v>
      </c>
      <c r="H312" s="44"/>
      <c r="I312" s="44"/>
      <c r="J312" s="44"/>
      <c r="K312" s="44">
        <v>159</v>
      </c>
      <c r="L312" s="44">
        <v>209</v>
      </c>
      <c r="M312" s="44">
        <v>182</v>
      </c>
      <c r="N312" s="45">
        <v>1110</v>
      </c>
    </row>
    <row r="313" spans="2:14">
      <c r="B313" s="42" t="s">
        <v>31</v>
      </c>
      <c r="C313" s="42" t="s">
        <v>182</v>
      </c>
      <c r="D313" s="42" t="s">
        <v>187</v>
      </c>
      <c r="E313" s="42">
        <v>170</v>
      </c>
      <c r="F313" s="42">
        <v>119</v>
      </c>
      <c r="G313" s="42"/>
      <c r="H313" s="42"/>
      <c r="I313" s="42">
        <v>146</v>
      </c>
      <c r="J313" s="42">
        <v>134</v>
      </c>
      <c r="K313" s="42">
        <v>217</v>
      </c>
      <c r="L313" s="42">
        <v>164</v>
      </c>
      <c r="M313" s="42">
        <v>150</v>
      </c>
      <c r="N313" s="43">
        <v>1100</v>
      </c>
    </row>
    <row r="314" spans="2:14">
      <c r="B314" s="42" t="s">
        <v>70</v>
      </c>
      <c r="C314" s="42" t="s">
        <v>16</v>
      </c>
      <c r="D314" s="42" t="s">
        <v>225</v>
      </c>
      <c r="E314" s="42">
        <v>120</v>
      </c>
      <c r="F314" s="42"/>
      <c r="G314" s="42">
        <v>235</v>
      </c>
      <c r="H314" s="42">
        <v>124</v>
      </c>
      <c r="I314" s="42">
        <v>166</v>
      </c>
      <c r="J314" s="42">
        <v>169</v>
      </c>
      <c r="K314" s="42">
        <v>158</v>
      </c>
      <c r="L314" s="42">
        <v>120</v>
      </c>
      <c r="M314" s="42"/>
      <c r="N314" s="43">
        <v>1092</v>
      </c>
    </row>
    <row r="315" spans="2:14">
      <c r="B315" s="42" t="s">
        <v>54</v>
      </c>
      <c r="C315" s="42" t="s">
        <v>322</v>
      </c>
      <c r="D315" s="42" t="s">
        <v>326</v>
      </c>
      <c r="E315" s="42">
        <v>177</v>
      </c>
      <c r="F315" s="42">
        <v>158</v>
      </c>
      <c r="G315" s="42">
        <v>155</v>
      </c>
      <c r="H315" s="42"/>
      <c r="I315" s="42"/>
      <c r="J315" s="42"/>
      <c r="K315" s="42">
        <v>209</v>
      </c>
      <c r="L315" s="42">
        <v>196</v>
      </c>
      <c r="M315" s="42">
        <v>195</v>
      </c>
      <c r="N315" s="43">
        <v>1090</v>
      </c>
    </row>
    <row r="316" spans="2:14">
      <c r="B316" s="42" t="s">
        <v>77</v>
      </c>
      <c r="C316" s="42" t="s">
        <v>230</v>
      </c>
      <c r="D316" s="42" t="s">
        <v>1295</v>
      </c>
      <c r="E316" s="42">
        <v>213</v>
      </c>
      <c r="F316" s="42">
        <v>177</v>
      </c>
      <c r="G316" s="42">
        <v>153</v>
      </c>
      <c r="H316" s="42">
        <v>144</v>
      </c>
      <c r="I316" s="42"/>
      <c r="J316" s="42"/>
      <c r="K316" s="42"/>
      <c r="L316" s="42">
        <v>198</v>
      </c>
      <c r="M316" s="42">
        <v>200</v>
      </c>
      <c r="N316" s="43">
        <v>1085</v>
      </c>
    </row>
    <row r="317" spans="2:14">
      <c r="B317" s="44" t="s">
        <v>16</v>
      </c>
      <c r="C317" s="44" t="s">
        <v>355</v>
      </c>
      <c r="D317" s="44" t="s">
        <v>1249</v>
      </c>
      <c r="E317" s="44">
        <v>156</v>
      </c>
      <c r="F317" s="44">
        <v>150</v>
      </c>
      <c r="G317" s="44">
        <v>175</v>
      </c>
      <c r="H317" s="44">
        <v>221</v>
      </c>
      <c r="I317" s="44">
        <v>185</v>
      </c>
      <c r="J317" s="44">
        <v>188</v>
      </c>
      <c r="K317" s="44"/>
      <c r="L317" s="44"/>
      <c r="M317" s="44"/>
      <c r="N317" s="45">
        <v>1075</v>
      </c>
    </row>
    <row r="318" spans="2:14">
      <c r="B318" s="42" t="s">
        <v>40</v>
      </c>
      <c r="C318" s="42" t="s">
        <v>181</v>
      </c>
      <c r="D318" s="42" t="s">
        <v>196</v>
      </c>
      <c r="E318" s="42">
        <v>178</v>
      </c>
      <c r="F318" s="42">
        <v>168</v>
      </c>
      <c r="G318" s="42">
        <v>147</v>
      </c>
      <c r="H318" s="42"/>
      <c r="I318" s="42">
        <v>153</v>
      </c>
      <c r="J318" s="42">
        <v>167</v>
      </c>
      <c r="K318" s="42">
        <v>107</v>
      </c>
      <c r="L318" s="42"/>
      <c r="M318" s="42">
        <v>155</v>
      </c>
      <c r="N318" s="43">
        <v>1075</v>
      </c>
    </row>
    <row r="319" spans="2:14">
      <c r="B319" s="44" t="s">
        <v>32</v>
      </c>
      <c r="C319" s="44" t="s">
        <v>191</v>
      </c>
      <c r="D319" s="44" t="s">
        <v>185</v>
      </c>
      <c r="E319" s="44">
        <v>135</v>
      </c>
      <c r="F319" s="44"/>
      <c r="G319" s="44">
        <v>172</v>
      </c>
      <c r="H319" s="44"/>
      <c r="I319" s="44">
        <v>149</v>
      </c>
      <c r="J319" s="44"/>
      <c r="K319" s="44">
        <v>208</v>
      </c>
      <c r="L319" s="44">
        <v>196</v>
      </c>
      <c r="M319" s="44">
        <v>212</v>
      </c>
      <c r="N319" s="45">
        <v>1072</v>
      </c>
    </row>
    <row r="320" spans="2:14">
      <c r="B320" s="42" t="s">
        <v>74</v>
      </c>
      <c r="C320" s="42" t="s">
        <v>374</v>
      </c>
      <c r="D320" s="42" t="s">
        <v>431</v>
      </c>
      <c r="E320" s="42">
        <v>160</v>
      </c>
      <c r="F320" s="42">
        <v>170</v>
      </c>
      <c r="G320" s="42"/>
      <c r="H320" s="42"/>
      <c r="I320" s="42">
        <v>166</v>
      </c>
      <c r="J320" s="42"/>
      <c r="K320" s="42">
        <v>192</v>
      </c>
      <c r="L320" s="42">
        <v>182</v>
      </c>
      <c r="M320" s="42">
        <v>202</v>
      </c>
      <c r="N320" s="43">
        <v>1072</v>
      </c>
    </row>
    <row r="321" spans="2:14">
      <c r="B321" s="44" t="s">
        <v>60</v>
      </c>
      <c r="C321" s="44" t="s">
        <v>1375</v>
      </c>
      <c r="D321" s="44" t="s">
        <v>163</v>
      </c>
      <c r="E321" s="44">
        <v>163</v>
      </c>
      <c r="F321" s="44">
        <v>179</v>
      </c>
      <c r="G321" s="44"/>
      <c r="H321" s="44"/>
      <c r="I321" s="44"/>
      <c r="J321" s="44"/>
      <c r="K321" s="44">
        <v>217</v>
      </c>
      <c r="L321" s="44">
        <v>255</v>
      </c>
      <c r="M321" s="44">
        <v>257</v>
      </c>
      <c r="N321" s="45">
        <v>1071</v>
      </c>
    </row>
    <row r="322" spans="2:14">
      <c r="B322" s="42" t="s">
        <v>71</v>
      </c>
      <c r="C322" s="42" t="s">
        <v>374</v>
      </c>
      <c r="D322" s="42" t="s">
        <v>971</v>
      </c>
      <c r="E322" s="42">
        <v>167</v>
      </c>
      <c r="F322" s="42">
        <v>194</v>
      </c>
      <c r="G322" s="42">
        <v>150</v>
      </c>
      <c r="H322" s="42"/>
      <c r="I322" s="42">
        <v>194</v>
      </c>
      <c r="J322" s="42">
        <v>190</v>
      </c>
      <c r="K322" s="42"/>
      <c r="L322" s="42">
        <v>172</v>
      </c>
      <c r="M322" s="42"/>
      <c r="N322" s="43">
        <v>1067</v>
      </c>
    </row>
    <row r="323" spans="2:14">
      <c r="B323" s="42" t="s">
        <v>48</v>
      </c>
      <c r="C323" s="42" t="s">
        <v>1072</v>
      </c>
      <c r="D323" s="42" t="s">
        <v>1076</v>
      </c>
      <c r="E323" s="42"/>
      <c r="F323" s="42"/>
      <c r="G323" s="42"/>
      <c r="H323" s="42">
        <v>185</v>
      </c>
      <c r="I323" s="42">
        <v>161</v>
      </c>
      <c r="J323" s="42">
        <v>174</v>
      </c>
      <c r="K323" s="42">
        <v>157</v>
      </c>
      <c r="L323" s="42">
        <v>173</v>
      </c>
      <c r="M323" s="42">
        <v>200</v>
      </c>
      <c r="N323" s="43">
        <v>1050</v>
      </c>
    </row>
    <row r="324" spans="2:14">
      <c r="B324" s="42" t="s">
        <v>75</v>
      </c>
      <c r="C324" s="42" t="s">
        <v>352</v>
      </c>
      <c r="D324" s="42" t="s">
        <v>356</v>
      </c>
      <c r="E324" s="42">
        <v>150</v>
      </c>
      <c r="F324" s="42">
        <v>169</v>
      </c>
      <c r="G324" s="42">
        <v>116</v>
      </c>
      <c r="H324" s="42"/>
      <c r="I324" s="42">
        <v>192</v>
      </c>
      <c r="J324" s="42">
        <v>151</v>
      </c>
      <c r="K324" s="42">
        <v>144</v>
      </c>
      <c r="L324" s="42">
        <v>128</v>
      </c>
      <c r="M324" s="42"/>
      <c r="N324" s="43">
        <v>1050</v>
      </c>
    </row>
    <row r="325" spans="2:14">
      <c r="B325" s="44" t="s">
        <v>19</v>
      </c>
      <c r="C325" s="44" t="s">
        <v>130</v>
      </c>
      <c r="D325" s="44" t="s">
        <v>137</v>
      </c>
      <c r="E325" s="44">
        <v>201</v>
      </c>
      <c r="F325" s="44">
        <v>172</v>
      </c>
      <c r="G325" s="44">
        <v>176</v>
      </c>
      <c r="H325" s="44">
        <v>205</v>
      </c>
      <c r="I325" s="44">
        <v>146</v>
      </c>
      <c r="J325" s="44">
        <v>144</v>
      </c>
      <c r="K325" s="44"/>
      <c r="L325" s="44"/>
      <c r="M325" s="44"/>
      <c r="N325" s="45">
        <v>1044</v>
      </c>
    </row>
    <row r="326" spans="2:14">
      <c r="B326" s="42" t="s">
        <v>72</v>
      </c>
      <c r="C326" s="42" t="s">
        <v>342</v>
      </c>
      <c r="D326" s="42" t="s">
        <v>349</v>
      </c>
      <c r="E326" s="42"/>
      <c r="F326" s="42">
        <v>161</v>
      </c>
      <c r="G326" s="42">
        <v>203</v>
      </c>
      <c r="H326" s="42">
        <v>170</v>
      </c>
      <c r="I326" s="42">
        <v>159</v>
      </c>
      <c r="J326" s="42">
        <v>210</v>
      </c>
      <c r="K326" s="42"/>
      <c r="L326" s="42"/>
      <c r="M326" s="42">
        <v>139</v>
      </c>
      <c r="N326" s="45">
        <v>1042</v>
      </c>
    </row>
    <row r="327" spans="2:14">
      <c r="B327" s="42" t="s">
        <v>24</v>
      </c>
      <c r="C327" s="42" t="s">
        <v>907</v>
      </c>
      <c r="D327" s="42" t="s">
        <v>1270</v>
      </c>
      <c r="E327" s="42">
        <v>171</v>
      </c>
      <c r="F327" s="42">
        <v>166</v>
      </c>
      <c r="G327" s="42"/>
      <c r="H327" s="42"/>
      <c r="I327" s="42"/>
      <c r="J327" s="42"/>
      <c r="K327" s="42">
        <v>265</v>
      </c>
      <c r="L327" s="42">
        <v>207</v>
      </c>
      <c r="M327" s="42">
        <v>225</v>
      </c>
      <c r="N327" s="43">
        <v>1034</v>
      </c>
    </row>
    <row r="328" spans="2:14">
      <c r="B328" s="42" t="s">
        <v>67</v>
      </c>
      <c r="C328" s="42" t="s">
        <v>325</v>
      </c>
      <c r="D328" s="42" t="s">
        <v>1149</v>
      </c>
      <c r="E328" s="42">
        <v>109</v>
      </c>
      <c r="F328" s="42">
        <v>118</v>
      </c>
      <c r="G328" s="42">
        <v>125</v>
      </c>
      <c r="H328" s="42">
        <v>129</v>
      </c>
      <c r="I328" s="42">
        <v>125</v>
      </c>
      <c r="J328" s="42">
        <v>123</v>
      </c>
      <c r="K328" s="42">
        <v>92</v>
      </c>
      <c r="L328" s="42">
        <v>104</v>
      </c>
      <c r="M328" s="42">
        <v>108</v>
      </c>
      <c r="N328" s="43">
        <v>1033</v>
      </c>
    </row>
    <row r="329" spans="2:14">
      <c r="B329" s="42" t="s">
        <v>65</v>
      </c>
      <c r="C329" s="42" t="s">
        <v>333</v>
      </c>
      <c r="D329" s="42" t="s">
        <v>774</v>
      </c>
      <c r="E329" s="42">
        <v>173</v>
      </c>
      <c r="F329" s="42"/>
      <c r="G329" s="42"/>
      <c r="H329" s="42">
        <v>194</v>
      </c>
      <c r="I329" s="42">
        <v>153</v>
      </c>
      <c r="J329" s="42"/>
      <c r="K329" s="42">
        <v>160</v>
      </c>
      <c r="L329" s="42">
        <v>162</v>
      </c>
      <c r="M329" s="42">
        <v>190</v>
      </c>
      <c r="N329" s="43">
        <v>1032</v>
      </c>
    </row>
    <row r="330" spans="2:14">
      <c r="B330" s="44" t="s">
        <v>69</v>
      </c>
      <c r="C330" s="44" t="s">
        <v>230</v>
      </c>
      <c r="D330" s="44" t="s">
        <v>1332</v>
      </c>
      <c r="E330" s="44">
        <v>158</v>
      </c>
      <c r="F330" s="44">
        <v>141</v>
      </c>
      <c r="G330" s="44"/>
      <c r="H330" s="44"/>
      <c r="I330" s="44"/>
      <c r="J330" s="44">
        <v>197</v>
      </c>
      <c r="K330" s="44">
        <v>189</v>
      </c>
      <c r="L330" s="44">
        <v>186</v>
      </c>
      <c r="M330" s="44">
        <v>160</v>
      </c>
      <c r="N330" s="45">
        <v>1031</v>
      </c>
    </row>
    <row r="331" spans="2:14">
      <c r="B331" s="44" t="s">
        <v>70</v>
      </c>
      <c r="C331" s="44" t="s">
        <v>220</v>
      </c>
      <c r="D331" s="44" t="s">
        <v>224</v>
      </c>
      <c r="E331" s="44"/>
      <c r="F331" s="44">
        <v>153</v>
      </c>
      <c r="G331" s="44">
        <v>181</v>
      </c>
      <c r="H331" s="44">
        <v>197</v>
      </c>
      <c r="I331" s="44">
        <v>135</v>
      </c>
      <c r="J331" s="44">
        <v>203</v>
      </c>
      <c r="K331" s="44"/>
      <c r="L331" s="44"/>
      <c r="M331" s="44">
        <v>161</v>
      </c>
      <c r="N331" s="45">
        <v>1030</v>
      </c>
    </row>
    <row r="332" spans="2:14">
      <c r="B332" s="44" t="s">
        <v>37</v>
      </c>
      <c r="C332" s="44" t="s">
        <v>1026</v>
      </c>
      <c r="D332" s="44" t="s">
        <v>1031</v>
      </c>
      <c r="E332" s="44">
        <v>143</v>
      </c>
      <c r="F332" s="44"/>
      <c r="G332" s="44"/>
      <c r="H332" s="44">
        <v>194</v>
      </c>
      <c r="I332" s="44">
        <v>192</v>
      </c>
      <c r="J332" s="44">
        <v>203</v>
      </c>
      <c r="K332" s="44"/>
      <c r="L332" s="44">
        <v>173</v>
      </c>
      <c r="M332" s="44">
        <v>124</v>
      </c>
      <c r="N332" s="45">
        <v>1029</v>
      </c>
    </row>
    <row r="333" spans="2:14">
      <c r="B333" s="42" t="s">
        <v>45</v>
      </c>
      <c r="C333" s="42" t="s">
        <v>323</v>
      </c>
      <c r="D333" s="42" t="s">
        <v>1157</v>
      </c>
      <c r="E333" s="42"/>
      <c r="F333" s="42">
        <v>187</v>
      </c>
      <c r="G333" s="42">
        <v>193</v>
      </c>
      <c r="H333" s="42">
        <v>196</v>
      </c>
      <c r="I333" s="42">
        <v>210</v>
      </c>
      <c r="J333" s="42">
        <v>243</v>
      </c>
      <c r="K333" s="42"/>
      <c r="L333" s="42"/>
      <c r="M333" s="42"/>
      <c r="N333" s="43">
        <v>1029</v>
      </c>
    </row>
    <row r="334" spans="2:14">
      <c r="B334" s="44" t="s">
        <v>67</v>
      </c>
      <c r="C334" s="44" t="s">
        <v>1145</v>
      </c>
      <c r="D334" s="44" t="s">
        <v>1512</v>
      </c>
      <c r="E334" s="44">
        <v>123</v>
      </c>
      <c r="F334" s="44">
        <v>112</v>
      </c>
      <c r="G334" s="44">
        <v>118</v>
      </c>
      <c r="H334" s="44">
        <v>110</v>
      </c>
      <c r="I334" s="44">
        <v>96</v>
      </c>
      <c r="J334" s="44">
        <v>108</v>
      </c>
      <c r="K334" s="44">
        <v>122</v>
      </c>
      <c r="L334" s="44">
        <v>135</v>
      </c>
      <c r="M334" s="44">
        <v>102</v>
      </c>
      <c r="N334" s="45">
        <v>1026</v>
      </c>
    </row>
    <row r="335" spans="2:14">
      <c r="B335" s="44" t="s">
        <v>82</v>
      </c>
      <c r="C335" s="44" t="s">
        <v>240</v>
      </c>
      <c r="D335" s="44" t="s">
        <v>243</v>
      </c>
      <c r="E335" s="44">
        <v>203</v>
      </c>
      <c r="F335" s="44">
        <v>160</v>
      </c>
      <c r="G335" s="44">
        <v>136</v>
      </c>
      <c r="H335" s="44"/>
      <c r="I335" s="44"/>
      <c r="J335" s="44"/>
      <c r="K335" s="44">
        <v>172</v>
      </c>
      <c r="L335" s="44">
        <v>155</v>
      </c>
      <c r="M335" s="44">
        <v>200</v>
      </c>
      <c r="N335" s="45">
        <v>1026</v>
      </c>
    </row>
    <row r="336" spans="2:14">
      <c r="B336" s="44" t="s">
        <v>20</v>
      </c>
      <c r="C336" s="44" t="s">
        <v>694</v>
      </c>
      <c r="D336" s="44" t="s">
        <v>697</v>
      </c>
      <c r="E336" s="44"/>
      <c r="F336" s="44">
        <v>151</v>
      </c>
      <c r="G336" s="44">
        <v>167</v>
      </c>
      <c r="H336" s="44">
        <v>128</v>
      </c>
      <c r="I336" s="44">
        <v>139</v>
      </c>
      <c r="J336" s="44">
        <v>124</v>
      </c>
      <c r="K336" s="44"/>
      <c r="L336" s="44">
        <v>144</v>
      </c>
      <c r="M336" s="44">
        <v>171</v>
      </c>
      <c r="N336" s="45">
        <v>1024</v>
      </c>
    </row>
    <row r="337" spans="2:14">
      <c r="B337" s="44" t="s">
        <v>90</v>
      </c>
      <c r="C337" s="44" t="s">
        <v>291</v>
      </c>
      <c r="D337" s="44" t="s">
        <v>36</v>
      </c>
      <c r="E337" s="44">
        <v>215</v>
      </c>
      <c r="F337" s="44">
        <v>167</v>
      </c>
      <c r="G337" s="44"/>
      <c r="H337" s="44"/>
      <c r="I337" s="44"/>
      <c r="J337" s="44"/>
      <c r="K337" s="44">
        <v>235</v>
      </c>
      <c r="L337" s="44">
        <v>214</v>
      </c>
      <c r="M337" s="44">
        <v>193</v>
      </c>
      <c r="N337" s="45">
        <v>1024</v>
      </c>
    </row>
    <row r="338" spans="2:14">
      <c r="B338" s="42" t="s">
        <v>24</v>
      </c>
      <c r="C338" s="42" t="s">
        <v>171</v>
      </c>
      <c r="D338" s="42" t="s">
        <v>1269</v>
      </c>
      <c r="E338" s="42"/>
      <c r="F338" s="42"/>
      <c r="G338" s="42">
        <v>182</v>
      </c>
      <c r="H338" s="42">
        <v>206</v>
      </c>
      <c r="I338" s="42">
        <v>227</v>
      </c>
      <c r="J338" s="42">
        <v>226</v>
      </c>
      <c r="K338" s="42"/>
      <c r="L338" s="42"/>
      <c r="M338" s="42">
        <v>180</v>
      </c>
      <c r="N338" s="43">
        <v>1021</v>
      </c>
    </row>
    <row r="339" spans="2:14">
      <c r="B339" s="44" t="s">
        <v>36</v>
      </c>
      <c r="C339" s="44" t="s">
        <v>1396</v>
      </c>
      <c r="D339" s="44" t="s">
        <v>1397</v>
      </c>
      <c r="E339" s="44">
        <v>186</v>
      </c>
      <c r="F339" s="44">
        <v>138</v>
      </c>
      <c r="G339" s="44"/>
      <c r="H339" s="44">
        <v>184</v>
      </c>
      <c r="I339" s="44">
        <v>188</v>
      </c>
      <c r="J339" s="44">
        <v>180</v>
      </c>
      <c r="K339" s="44">
        <v>140</v>
      </c>
      <c r="L339" s="44"/>
      <c r="M339" s="44"/>
      <c r="N339" s="45">
        <v>1016</v>
      </c>
    </row>
    <row r="340" spans="2:14">
      <c r="B340" s="44" t="s">
        <v>47</v>
      </c>
      <c r="C340" s="44" t="s">
        <v>146</v>
      </c>
      <c r="D340" s="44" t="s">
        <v>747</v>
      </c>
      <c r="E340" s="44">
        <v>135</v>
      </c>
      <c r="F340" s="44"/>
      <c r="G340" s="44"/>
      <c r="H340" s="44"/>
      <c r="I340" s="44">
        <v>168</v>
      </c>
      <c r="J340" s="44">
        <v>155</v>
      </c>
      <c r="K340" s="44">
        <v>211</v>
      </c>
      <c r="L340" s="44">
        <v>167</v>
      </c>
      <c r="M340" s="44">
        <v>178</v>
      </c>
      <c r="N340" s="45">
        <v>1014</v>
      </c>
    </row>
    <row r="341" spans="2:14">
      <c r="B341" s="42" t="s">
        <v>90</v>
      </c>
      <c r="C341" s="42" t="s">
        <v>129</v>
      </c>
      <c r="D341" s="42" t="s">
        <v>866</v>
      </c>
      <c r="E341" s="42"/>
      <c r="F341" s="42">
        <v>177</v>
      </c>
      <c r="G341" s="42">
        <v>237</v>
      </c>
      <c r="H341" s="42">
        <v>203</v>
      </c>
      <c r="I341" s="42">
        <v>193</v>
      </c>
      <c r="J341" s="42">
        <v>204</v>
      </c>
      <c r="K341" s="42"/>
      <c r="L341" s="42"/>
      <c r="M341" s="42"/>
      <c r="N341" s="43">
        <v>1014</v>
      </c>
    </row>
    <row r="342" spans="2:14">
      <c r="B342" s="44" t="s">
        <v>56</v>
      </c>
      <c r="C342" s="44" t="s">
        <v>1401</v>
      </c>
      <c r="D342" s="44" t="s">
        <v>1449</v>
      </c>
      <c r="E342" s="44">
        <v>191</v>
      </c>
      <c r="F342" s="44">
        <v>140</v>
      </c>
      <c r="G342" s="44">
        <v>183</v>
      </c>
      <c r="H342" s="44">
        <v>145</v>
      </c>
      <c r="I342" s="44"/>
      <c r="J342" s="44">
        <v>165</v>
      </c>
      <c r="K342" s="44"/>
      <c r="L342" s="44"/>
      <c r="M342" s="44">
        <v>189</v>
      </c>
      <c r="N342" s="45">
        <v>1013</v>
      </c>
    </row>
    <row r="343" spans="2:14">
      <c r="B343" s="42" t="s">
        <v>53</v>
      </c>
      <c r="C343" s="42" t="s">
        <v>185</v>
      </c>
      <c r="D343" s="42" t="s">
        <v>911</v>
      </c>
      <c r="E343" s="42"/>
      <c r="F343" s="42"/>
      <c r="G343" s="42"/>
      <c r="H343" s="42"/>
      <c r="I343" s="42">
        <v>196</v>
      </c>
      <c r="J343" s="42">
        <v>187</v>
      </c>
      <c r="K343" s="42">
        <v>184</v>
      </c>
      <c r="L343" s="42">
        <v>251</v>
      </c>
      <c r="M343" s="42">
        <v>194</v>
      </c>
      <c r="N343" s="43">
        <v>1012</v>
      </c>
    </row>
    <row r="344" spans="2:14">
      <c r="B344" s="44" t="s">
        <v>90</v>
      </c>
      <c r="C344" s="44" t="s">
        <v>861</v>
      </c>
      <c r="D344" s="44" t="s">
        <v>867</v>
      </c>
      <c r="E344" s="44"/>
      <c r="F344" s="44">
        <v>177</v>
      </c>
      <c r="G344" s="44">
        <v>209</v>
      </c>
      <c r="H344" s="44">
        <v>221</v>
      </c>
      <c r="I344" s="44">
        <v>223</v>
      </c>
      <c r="J344" s="44">
        <v>173</v>
      </c>
      <c r="K344" s="44"/>
      <c r="L344" s="44"/>
      <c r="M344" s="44"/>
      <c r="N344" s="45">
        <v>1003</v>
      </c>
    </row>
    <row r="345" spans="2:14">
      <c r="B345" s="44" t="s">
        <v>54</v>
      </c>
      <c r="C345" s="44" t="s">
        <v>324</v>
      </c>
      <c r="D345" s="44" t="s">
        <v>330</v>
      </c>
      <c r="E345" s="44"/>
      <c r="F345" s="44"/>
      <c r="G345" s="44">
        <v>160</v>
      </c>
      <c r="H345" s="44">
        <v>203</v>
      </c>
      <c r="I345" s="44">
        <v>172</v>
      </c>
      <c r="J345" s="44">
        <v>177</v>
      </c>
      <c r="K345" s="44"/>
      <c r="L345" s="44">
        <v>149</v>
      </c>
      <c r="M345" s="44">
        <v>141</v>
      </c>
      <c r="N345" s="45">
        <v>1002</v>
      </c>
    </row>
    <row r="346" spans="2:14">
      <c r="B346" s="42" t="s">
        <v>53</v>
      </c>
      <c r="C346" s="42" t="s">
        <v>166</v>
      </c>
      <c r="D346" s="42" t="s">
        <v>913</v>
      </c>
      <c r="E346" s="42"/>
      <c r="F346" s="42">
        <v>189</v>
      </c>
      <c r="G346" s="42">
        <v>188</v>
      </c>
      <c r="H346" s="42">
        <v>208</v>
      </c>
      <c r="I346" s="42">
        <v>192</v>
      </c>
      <c r="J346" s="42">
        <v>221</v>
      </c>
      <c r="K346" s="42"/>
      <c r="L346" s="42"/>
      <c r="M346" s="42"/>
      <c r="N346" s="43">
        <v>998</v>
      </c>
    </row>
    <row r="347" spans="2:14">
      <c r="B347" s="44" t="s">
        <v>50</v>
      </c>
      <c r="C347" s="44" t="s">
        <v>172</v>
      </c>
      <c r="D347" s="44" t="s">
        <v>746</v>
      </c>
      <c r="E347" s="44"/>
      <c r="F347" s="44"/>
      <c r="G347" s="44">
        <v>183</v>
      </c>
      <c r="H347" s="44">
        <v>197</v>
      </c>
      <c r="I347" s="44">
        <v>179</v>
      </c>
      <c r="J347" s="44"/>
      <c r="K347" s="44"/>
      <c r="L347" s="44">
        <v>191</v>
      </c>
      <c r="M347" s="44">
        <v>246</v>
      </c>
      <c r="N347" s="45">
        <v>996</v>
      </c>
    </row>
    <row r="348" spans="2:14">
      <c r="B348" s="42" t="s">
        <v>26</v>
      </c>
      <c r="C348" s="42" t="s">
        <v>148</v>
      </c>
      <c r="D348" s="42" t="s">
        <v>155</v>
      </c>
      <c r="E348" s="42"/>
      <c r="F348" s="42">
        <v>119</v>
      </c>
      <c r="G348" s="42"/>
      <c r="H348" s="42">
        <v>170</v>
      </c>
      <c r="I348" s="42">
        <v>191</v>
      </c>
      <c r="J348" s="42">
        <v>204</v>
      </c>
      <c r="K348" s="42"/>
      <c r="L348" s="42">
        <v>155</v>
      </c>
      <c r="M348" s="42">
        <v>156</v>
      </c>
      <c r="N348" s="43">
        <v>995</v>
      </c>
    </row>
    <row r="349" spans="2:14">
      <c r="B349" s="44" t="s">
        <v>37</v>
      </c>
      <c r="C349" s="44" t="s">
        <v>169</v>
      </c>
      <c r="D349" s="44" t="s">
        <v>1029</v>
      </c>
      <c r="E349" s="44"/>
      <c r="F349" s="44">
        <v>168</v>
      </c>
      <c r="G349" s="44">
        <v>210</v>
      </c>
      <c r="H349" s="44">
        <v>172</v>
      </c>
      <c r="I349" s="44">
        <v>144</v>
      </c>
      <c r="J349" s="44">
        <v>146</v>
      </c>
      <c r="K349" s="44"/>
      <c r="L349" s="44"/>
      <c r="M349" s="44">
        <v>155</v>
      </c>
      <c r="N349" s="45">
        <v>995</v>
      </c>
    </row>
    <row r="350" spans="2:14">
      <c r="B350" s="42" t="s">
        <v>49</v>
      </c>
      <c r="C350" s="42" t="s">
        <v>207</v>
      </c>
      <c r="D350" s="42" t="s">
        <v>1129</v>
      </c>
      <c r="E350" s="42"/>
      <c r="F350" s="42">
        <v>214</v>
      </c>
      <c r="G350" s="42">
        <v>194</v>
      </c>
      <c r="H350" s="42">
        <v>180</v>
      </c>
      <c r="I350" s="42"/>
      <c r="J350" s="42"/>
      <c r="K350" s="42">
        <v>181</v>
      </c>
      <c r="L350" s="42"/>
      <c r="M350" s="42">
        <v>224</v>
      </c>
      <c r="N350" s="43">
        <v>993</v>
      </c>
    </row>
    <row r="351" spans="2:14">
      <c r="B351" s="42" t="s">
        <v>31</v>
      </c>
      <c r="C351" s="42" t="s">
        <v>185</v>
      </c>
      <c r="D351" s="42" t="s">
        <v>118</v>
      </c>
      <c r="E351" s="42"/>
      <c r="F351" s="42"/>
      <c r="G351" s="42">
        <v>128</v>
      </c>
      <c r="H351" s="42">
        <v>166</v>
      </c>
      <c r="I351" s="42">
        <v>180</v>
      </c>
      <c r="J351" s="42">
        <v>147</v>
      </c>
      <c r="K351" s="42"/>
      <c r="L351" s="42">
        <v>189</v>
      </c>
      <c r="M351" s="42">
        <v>178</v>
      </c>
      <c r="N351" s="43">
        <v>988</v>
      </c>
    </row>
    <row r="352" spans="2:14">
      <c r="B352" s="42" t="s">
        <v>49</v>
      </c>
      <c r="C352" s="42" t="s">
        <v>748</v>
      </c>
      <c r="D352" s="42" t="s">
        <v>1128</v>
      </c>
      <c r="E352" s="42">
        <v>157</v>
      </c>
      <c r="F352" s="42">
        <v>164</v>
      </c>
      <c r="G352" s="42"/>
      <c r="H352" s="42"/>
      <c r="I352" s="42">
        <v>211</v>
      </c>
      <c r="J352" s="42">
        <v>150</v>
      </c>
      <c r="K352" s="42">
        <v>162</v>
      </c>
      <c r="L352" s="42">
        <v>142</v>
      </c>
      <c r="M352" s="42"/>
      <c r="N352" s="43">
        <v>986</v>
      </c>
    </row>
    <row r="353" spans="2:14">
      <c r="B353" s="42" t="s">
        <v>74</v>
      </c>
      <c r="C353" s="42" t="s">
        <v>950</v>
      </c>
      <c r="D353" s="42" t="s">
        <v>951</v>
      </c>
      <c r="E353" s="42"/>
      <c r="F353" s="42"/>
      <c r="G353" s="42">
        <v>173</v>
      </c>
      <c r="H353" s="42">
        <v>214</v>
      </c>
      <c r="I353" s="42">
        <v>195</v>
      </c>
      <c r="J353" s="42">
        <v>179</v>
      </c>
      <c r="K353" s="42"/>
      <c r="L353" s="42"/>
      <c r="M353" s="42">
        <v>225</v>
      </c>
      <c r="N353" s="45">
        <v>986</v>
      </c>
    </row>
    <row r="354" spans="2:14">
      <c r="B354" s="42" t="s">
        <v>25</v>
      </c>
      <c r="C354" s="42" t="s">
        <v>135</v>
      </c>
      <c r="D354" s="42" t="s">
        <v>1502</v>
      </c>
      <c r="E354" s="42"/>
      <c r="F354" s="42"/>
      <c r="G354" s="42">
        <v>144</v>
      </c>
      <c r="H354" s="42">
        <v>184</v>
      </c>
      <c r="I354" s="42">
        <v>137</v>
      </c>
      <c r="J354" s="42"/>
      <c r="K354" s="42">
        <v>162</v>
      </c>
      <c r="L354" s="42">
        <v>198</v>
      </c>
      <c r="M354" s="42">
        <v>156</v>
      </c>
      <c r="N354" s="43">
        <v>981</v>
      </c>
    </row>
    <row r="355" spans="2:14">
      <c r="B355" s="42" t="s">
        <v>81</v>
      </c>
      <c r="C355" s="42" t="s">
        <v>230</v>
      </c>
      <c r="D355" s="42" t="s">
        <v>827</v>
      </c>
      <c r="E355" s="42">
        <v>255</v>
      </c>
      <c r="F355" s="42">
        <v>254</v>
      </c>
      <c r="G355" s="42">
        <v>158</v>
      </c>
      <c r="H355" s="42"/>
      <c r="I355" s="42">
        <v>172</v>
      </c>
      <c r="J355" s="42"/>
      <c r="K355" s="42">
        <v>141</v>
      </c>
      <c r="L355" s="42"/>
      <c r="M355" s="42"/>
      <c r="N355" s="43">
        <v>980</v>
      </c>
    </row>
    <row r="356" spans="2:14">
      <c r="B356" s="42" t="s">
        <v>29</v>
      </c>
      <c r="C356" s="42" t="s">
        <v>156</v>
      </c>
      <c r="D356" s="42" t="s">
        <v>293</v>
      </c>
      <c r="E356" s="42">
        <v>159</v>
      </c>
      <c r="F356" s="42"/>
      <c r="G356" s="42">
        <v>207</v>
      </c>
      <c r="H356" s="42">
        <v>116</v>
      </c>
      <c r="I356" s="42"/>
      <c r="J356" s="42">
        <v>187</v>
      </c>
      <c r="K356" s="42"/>
      <c r="L356" s="42">
        <v>155</v>
      </c>
      <c r="M356" s="42">
        <v>155</v>
      </c>
      <c r="N356" s="43">
        <v>979</v>
      </c>
    </row>
    <row r="357" spans="2:14">
      <c r="B357" s="42" t="s">
        <v>39</v>
      </c>
      <c r="C357" s="42" t="s">
        <v>133</v>
      </c>
      <c r="D357" s="42" t="s">
        <v>1200</v>
      </c>
      <c r="E357" s="42">
        <v>154</v>
      </c>
      <c r="F357" s="42">
        <v>169</v>
      </c>
      <c r="G357" s="42">
        <v>159</v>
      </c>
      <c r="H357" s="42"/>
      <c r="I357" s="42"/>
      <c r="J357" s="42"/>
      <c r="K357" s="42">
        <v>157</v>
      </c>
      <c r="L357" s="42">
        <v>160</v>
      </c>
      <c r="M357" s="42">
        <v>178</v>
      </c>
      <c r="N357" s="43">
        <v>977</v>
      </c>
    </row>
    <row r="358" spans="2:14">
      <c r="B358" s="42" t="s">
        <v>80</v>
      </c>
      <c r="C358" s="42" t="s">
        <v>374</v>
      </c>
      <c r="D358" s="42" t="s">
        <v>379</v>
      </c>
      <c r="E358" s="42">
        <v>193</v>
      </c>
      <c r="F358" s="42">
        <v>189</v>
      </c>
      <c r="G358" s="42">
        <v>189</v>
      </c>
      <c r="H358" s="42">
        <v>246</v>
      </c>
      <c r="I358" s="42">
        <v>156</v>
      </c>
      <c r="J358" s="42"/>
      <c r="K358" s="42"/>
      <c r="L358" s="42"/>
      <c r="M358" s="42"/>
      <c r="N358" s="43">
        <v>973</v>
      </c>
    </row>
    <row r="359" spans="2:14">
      <c r="B359" s="44" t="s">
        <v>19</v>
      </c>
      <c r="C359" s="44" t="s">
        <v>135</v>
      </c>
      <c r="D359" s="44" t="s">
        <v>141</v>
      </c>
      <c r="E359" s="44"/>
      <c r="F359" s="44">
        <v>173</v>
      </c>
      <c r="G359" s="44">
        <v>158</v>
      </c>
      <c r="H359" s="44">
        <v>181</v>
      </c>
      <c r="I359" s="44"/>
      <c r="J359" s="44"/>
      <c r="K359" s="44">
        <v>163</v>
      </c>
      <c r="L359" s="44">
        <v>154</v>
      </c>
      <c r="M359" s="44">
        <v>139</v>
      </c>
      <c r="N359" s="45">
        <v>968</v>
      </c>
    </row>
    <row r="360" spans="2:14">
      <c r="B360" s="42" t="s">
        <v>29</v>
      </c>
      <c r="C360" s="42" t="s">
        <v>751</v>
      </c>
      <c r="D360" s="42" t="s">
        <v>1528</v>
      </c>
      <c r="E360" s="42"/>
      <c r="F360" s="42">
        <v>200</v>
      </c>
      <c r="G360" s="42">
        <v>154</v>
      </c>
      <c r="H360" s="42">
        <v>142</v>
      </c>
      <c r="I360" s="42">
        <v>146</v>
      </c>
      <c r="J360" s="42"/>
      <c r="K360" s="42">
        <v>198</v>
      </c>
      <c r="L360" s="42">
        <v>128</v>
      </c>
      <c r="M360" s="42"/>
      <c r="N360" s="43">
        <v>968</v>
      </c>
    </row>
    <row r="361" spans="2:14">
      <c r="B361" s="42" t="s">
        <v>22</v>
      </c>
      <c r="C361" s="42" t="s">
        <v>374</v>
      </c>
      <c r="D361" s="42" t="s">
        <v>1522</v>
      </c>
      <c r="E361" s="42">
        <v>177</v>
      </c>
      <c r="F361" s="42">
        <v>164</v>
      </c>
      <c r="G361" s="42">
        <v>195</v>
      </c>
      <c r="H361" s="42"/>
      <c r="I361" s="42">
        <v>144</v>
      </c>
      <c r="J361" s="42"/>
      <c r="K361" s="42">
        <v>142</v>
      </c>
      <c r="L361" s="42">
        <v>143</v>
      </c>
      <c r="M361" s="42"/>
      <c r="N361" s="43">
        <v>965</v>
      </c>
    </row>
    <row r="362" spans="2:14">
      <c r="B362" s="44" t="s">
        <v>50</v>
      </c>
      <c r="C362" s="44" t="s">
        <v>352</v>
      </c>
      <c r="D362" s="44" t="s">
        <v>745</v>
      </c>
      <c r="E362" s="44">
        <v>182</v>
      </c>
      <c r="F362" s="44">
        <v>156</v>
      </c>
      <c r="G362" s="44"/>
      <c r="H362" s="44"/>
      <c r="I362" s="44"/>
      <c r="J362" s="44"/>
      <c r="K362" s="44">
        <v>196</v>
      </c>
      <c r="L362" s="44">
        <v>227</v>
      </c>
      <c r="M362" s="44">
        <v>203</v>
      </c>
      <c r="N362" s="45">
        <v>964</v>
      </c>
    </row>
    <row r="363" spans="2:14">
      <c r="B363" s="42" t="s">
        <v>59</v>
      </c>
      <c r="C363" s="42" t="s">
        <v>219</v>
      </c>
      <c r="D363" s="42" t="s">
        <v>1059</v>
      </c>
      <c r="E363" s="42"/>
      <c r="F363" s="42"/>
      <c r="G363" s="42"/>
      <c r="H363" s="42"/>
      <c r="I363" s="42">
        <v>208</v>
      </c>
      <c r="J363" s="42">
        <v>207</v>
      </c>
      <c r="K363" s="42">
        <v>180</v>
      </c>
      <c r="L363" s="42">
        <v>209</v>
      </c>
      <c r="M363" s="42">
        <v>160</v>
      </c>
      <c r="N363" s="43">
        <v>964</v>
      </c>
    </row>
    <row r="364" spans="2:14">
      <c r="B364" s="42" t="s">
        <v>56</v>
      </c>
      <c r="C364" s="42" t="s">
        <v>1452</v>
      </c>
      <c r="D364" s="42" t="s">
        <v>1453</v>
      </c>
      <c r="E364" s="42">
        <v>145</v>
      </c>
      <c r="F364" s="42">
        <v>151</v>
      </c>
      <c r="G364" s="42"/>
      <c r="H364" s="42"/>
      <c r="I364" s="42"/>
      <c r="J364" s="42"/>
      <c r="K364" s="42">
        <v>224</v>
      </c>
      <c r="L364" s="42">
        <v>211</v>
      </c>
      <c r="M364" s="42">
        <v>225</v>
      </c>
      <c r="N364" s="43">
        <v>956</v>
      </c>
    </row>
    <row r="365" spans="2:14">
      <c r="B365" s="44" t="s">
        <v>74</v>
      </c>
      <c r="C365" s="44" t="s">
        <v>907</v>
      </c>
      <c r="D365" s="44" t="s">
        <v>955</v>
      </c>
      <c r="E365" s="44">
        <v>191</v>
      </c>
      <c r="F365" s="44">
        <v>154</v>
      </c>
      <c r="G365" s="44"/>
      <c r="H365" s="44"/>
      <c r="I365" s="44">
        <v>223</v>
      </c>
      <c r="J365" s="44">
        <v>204</v>
      </c>
      <c r="K365" s="44">
        <v>182</v>
      </c>
      <c r="L365" s="44"/>
      <c r="M365" s="44"/>
      <c r="N365" s="45">
        <v>954</v>
      </c>
    </row>
    <row r="366" spans="2:14">
      <c r="B366" s="44" t="s">
        <v>67</v>
      </c>
      <c r="C366" s="44" t="s">
        <v>1146</v>
      </c>
      <c r="D366" s="44" t="s">
        <v>1148</v>
      </c>
      <c r="E366" s="44">
        <v>108</v>
      </c>
      <c r="F366" s="44">
        <v>107</v>
      </c>
      <c r="G366" s="44">
        <v>136</v>
      </c>
      <c r="H366" s="44">
        <v>120</v>
      </c>
      <c r="I366" s="44">
        <v>112</v>
      </c>
      <c r="J366" s="44">
        <v>66</v>
      </c>
      <c r="K366" s="44">
        <v>91</v>
      </c>
      <c r="L366" s="44">
        <v>93</v>
      </c>
      <c r="M366" s="44">
        <v>120</v>
      </c>
      <c r="N366" s="45">
        <v>953</v>
      </c>
    </row>
    <row r="367" spans="2:14">
      <c r="B367" s="44" t="s">
        <v>84</v>
      </c>
      <c r="C367" s="44" t="s">
        <v>750</v>
      </c>
      <c r="D367" s="44" t="s">
        <v>757</v>
      </c>
      <c r="E367" s="44">
        <v>213</v>
      </c>
      <c r="F367" s="44">
        <v>187</v>
      </c>
      <c r="G367" s="44">
        <v>185</v>
      </c>
      <c r="H367" s="44"/>
      <c r="I367" s="44"/>
      <c r="J367" s="44">
        <v>219</v>
      </c>
      <c r="K367" s="44"/>
      <c r="L367" s="44"/>
      <c r="M367" s="44">
        <v>149</v>
      </c>
      <c r="N367" s="45">
        <v>953</v>
      </c>
    </row>
    <row r="368" spans="2:14">
      <c r="B368" s="42" t="s">
        <v>61</v>
      </c>
      <c r="C368" s="42" t="s">
        <v>335</v>
      </c>
      <c r="D368" s="42" t="s">
        <v>339</v>
      </c>
      <c r="E368" s="42"/>
      <c r="F368" s="42"/>
      <c r="G368" s="42">
        <v>203</v>
      </c>
      <c r="H368" s="42">
        <v>147</v>
      </c>
      <c r="I368" s="42"/>
      <c r="J368" s="42"/>
      <c r="K368" s="42">
        <v>211</v>
      </c>
      <c r="L368" s="42">
        <v>192</v>
      </c>
      <c r="M368" s="42">
        <v>194</v>
      </c>
      <c r="N368" s="43">
        <v>947</v>
      </c>
    </row>
    <row r="369" spans="2:14">
      <c r="B369" s="42" t="s">
        <v>75</v>
      </c>
      <c r="C369" s="42" t="s">
        <v>355</v>
      </c>
      <c r="D369" s="42" t="s">
        <v>1513</v>
      </c>
      <c r="E369" s="42">
        <v>123</v>
      </c>
      <c r="F369" s="42"/>
      <c r="G369" s="42"/>
      <c r="H369" s="42">
        <v>149</v>
      </c>
      <c r="I369" s="42">
        <v>149</v>
      </c>
      <c r="J369" s="42">
        <v>148</v>
      </c>
      <c r="K369" s="42">
        <v>131</v>
      </c>
      <c r="L369" s="42">
        <v>113</v>
      </c>
      <c r="M369" s="42">
        <v>129</v>
      </c>
      <c r="N369" s="43">
        <v>942</v>
      </c>
    </row>
    <row r="370" spans="2:14">
      <c r="B370" s="42" t="s">
        <v>16</v>
      </c>
      <c r="C370" s="42" t="s">
        <v>374</v>
      </c>
      <c r="D370" s="42" t="s">
        <v>1253</v>
      </c>
      <c r="E370" s="42">
        <v>135</v>
      </c>
      <c r="F370" s="42"/>
      <c r="G370" s="42">
        <v>144</v>
      </c>
      <c r="H370" s="42">
        <v>135</v>
      </c>
      <c r="I370" s="42"/>
      <c r="J370" s="42"/>
      <c r="K370" s="42">
        <v>168</v>
      </c>
      <c r="L370" s="42">
        <v>166</v>
      </c>
      <c r="M370" s="42">
        <v>187</v>
      </c>
      <c r="N370" s="43">
        <v>935</v>
      </c>
    </row>
    <row r="371" spans="2:14">
      <c r="B371" s="44" t="s">
        <v>46</v>
      </c>
      <c r="C371" s="44" t="s">
        <v>312</v>
      </c>
      <c r="D371" s="44" t="s">
        <v>317</v>
      </c>
      <c r="E371" s="44">
        <v>178</v>
      </c>
      <c r="F371" s="44">
        <v>203</v>
      </c>
      <c r="G371" s="44">
        <v>202</v>
      </c>
      <c r="H371" s="44">
        <v>178</v>
      </c>
      <c r="I371" s="44">
        <v>174</v>
      </c>
      <c r="J371" s="44"/>
      <c r="K371" s="44"/>
      <c r="L371" s="44"/>
      <c r="M371" s="44"/>
      <c r="N371" s="45">
        <v>935</v>
      </c>
    </row>
    <row r="372" spans="2:14">
      <c r="B372" s="44" t="s">
        <v>39</v>
      </c>
      <c r="C372" s="44" t="s">
        <v>1197</v>
      </c>
      <c r="D372" s="44" t="s">
        <v>1199</v>
      </c>
      <c r="E372" s="44">
        <v>170</v>
      </c>
      <c r="F372" s="44">
        <v>230</v>
      </c>
      <c r="G372" s="44">
        <v>179</v>
      </c>
      <c r="H372" s="44">
        <v>191</v>
      </c>
      <c r="I372" s="44">
        <v>162</v>
      </c>
      <c r="J372" s="44"/>
      <c r="K372" s="44"/>
      <c r="L372" s="44"/>
      <c r="M372" s="44"/>
      <c r="N372" s="45">
        <v>932</v>
      </c>
    </row>
    <row r="373" spans="2:14">
      <c r="B373" s="44" t="s">
        <v>31</v>
      </c>
      <c r="C373" s="44" t="s">
        <v>180</v>
      </c>
      <c r="D373" s="44" t="s">
        <v>186</v>
      </c>
      <c r="E373" s="44">
        <v>159</v>
      </c>
      <c r="F373" s="44">
        <v>144</v>
      </c>
      <c r="G373" s="44">
        <v>146</v>
      </c>
      <c r="H373" s="44">
        <v>125</v>
      </c>
      <c r="I373" s="44"/>
      <c r="J373" s="44">
        <v>229</v>
      </c>
      <c r="K373" s="44">
        <v>120</v>
      </c>
      <c r="L373" s="44"/>
      <c r="M373" s="44"/>
      <c r="N373" s="45">
        <v>923</v>
      </c>
    </row>
    <row r="374" spans="2:14">
      <c r="B374" s="44" t="s">
        <v>86</v>
      </c>
      <c r="C374" s="44" t="s">
        <v>172</v>
      </c>
      <c r="D374" s="44" t="s">
        <v>396</v>
      </c>
      <c r="E374" s="44"/>
      <c r="F374" s="44">
        <v>188</v>
      </c>
      <c r="G374" s="44">
        <v>174</v>
      </c>
      <c r="H374" s="44">
        <v>154</v>
      </c>
      <c r="I374" s="44"/>
      <c r="J374" s="44"/>
      <c r="K374" s="44"/>
      <c r="L374" s="44">
        <v>188</v>
      </c>
      <c r="M374" s="44">
        <v>217</v>
      </c>
      <c r="N374" s="45">
        <v>921</v>
      </c>
    </row>
    <row r="375" spans="2:14">
      <c r="B375" s="42" t="s">
        <v>91</v>
      </c>
      <c r="C375" s="42" t="s">
        <v>940</v>
      </c>
      <c r="D375" s="42" t="s">
        <v>948</v>
      </c>
      <c r="E375" s="42"/>
      <c r="F375" s="42">
        <v>168</v>
      </c>
      <c r="G375" s="42">
        <v>166</v>
      </c>
      <c r="H375" s="42">
        <v>198</v>
      </c>
      <c r="I375" s="42">
        <v>245</v>
      </c>
      <c r="J375" s="42">
        <v>142</v>
      </c>
      <c r="K375" s="42"/>
      <c r="L375" s="42"/>
      <c r="M375" s="42"/>
      <c r="N375" s="43">
        <v>919</v>
      </c>
    </row>
    <row r="376" spans="2:14">
      <c r="B376" s="44" t="s">
        <v>61</v>
      </c>
      <c r="C376" s="44" t="s">
        <v>333</v>
      </c>
      <c r="D376" s="44" t="s">
        <v>337</v>
      </c>
      <c r="E376" s="44">
        <v>166</v>
      </c>
      <c r="F376" s="44">
        <v>173</v>
      </c>
      <c r="G376" s="44"/>
      <c r="H376" s="44"/>
      <c r="I376" s="44"/>
      <c r="J376" s="44"/>
      <c r="K376" s="44">
        <v>176</v>
      </c>
      <c r="L376" s="44">
        <v>197</v>
      </c>
      <c r="M376" s="44">
        <v>203</v>
      </c>
      <c r="N376" s="45">
        <v>915</v>
      </c>
    </row>
    <row r="377" spans="2:14">
      <c r="B377" s="44" t="s">
        <v>38</v>
      </c>
      <c r="C377" s="44" t="s">
        <v>133</v>
      </c>
      <c r="D377" s="44" t="s">
        <v>1034</v>
      </c>
      <c r="E377" s="44"/>
      <c r="F377" s="44"/>
      <c r="G377" s="44">
        <v>193</v>
      </c>
      <c r="H377" s="44">
        <v>167</v>
      </c>
      <c r="I377" s="44">
        <v>195</v>
      </c>
      <c r="J377" s="44">
        <v>235</v>
      </c>
      <c r="K377" s="44">
        <v>123</v>
      </c>
      <c r="L377" s="44"/>
      <c r="M377" s="44"/>
      <c r="N377" s="45">
        <v>913</v>
      </c>
    </row>
    <row r="378" spans="2:14">
      <c r="B378" s="42" t="s">
        <v>35</v>
      </c>
      <c r="C378" s="42" t="s">
        <v>1321</v>
      </c>
      <c r="D378" s="42" t="s">
        <v>1541</v>
      </c>
      <c r="E378" s="42"/>
      <c r="F378" s="42"/>
      <c r="G378" s="42"/>
      <c r="H378" s="42"/>
      <c r="I378" s="42">
        <v>164</v>
      </c>
      <c r="J378" s="42">
        <v>191</v>
      </c>
      <c r="K378" s="42">
        <v>194</v>
      </c>
      <c r="L378" s="42">
        <v>152</v>
      </c>
      <c r="M378" s="42">
        <v>205</v>
      </c>
      <c r="N378" s="43">
        <v>906</v>
      </c>
    </row>
    <row r="379" spans="2:14">
      <c r="B379" s="44" t="s">
        <v>35</v>
      </c>
      <c r="C379" s="44" t="s">
        <v>312</v>
      </c>
      <c r="D379" s="44" t="s">
        <v>1323</v>
      </c>
      <c r="E379" s="44">
        <v>199</v>
      </c>
      <c r="F379" s="44">
        <v>202</v>
      </c>
      <c r="G379" s="44">
        <v>167</v>
      </c>
      <c r="H379" s="44">
        <v>166</v>
      </c>
      <c r="I379" s="44"/>
      <c r="J379" s="44"/>
      <c r="K379" s="44">
        <v>166</v>
      </c>
      <c r="L379" s="44"/>
      <c r="M379" s="44"/>
      <c r="N379" s="45">
        <v>900</v>
      </c>
    </row>
    <row r="380" spans="2:14">
      <c r="B380" s="44" t="s">
        <v>120</v>
      </c>
      <c r="C380" s="44" t="s">
        <v>185</v>
      </c>
      <c r="D380" s="44" t="s">
        <v>1465</v>
      </c>
      <c r="E380" s="44"/>
      <c r="F380" s="44"/>
      <c r="G380" s="44">
        <v>170</v>
      </c>
      <c r="H380" s="44">
        <v>186</v>
      </c>
      <c r="I380" s="44">
        <v>168</v>
      </c>
      <c r="J380" s="44"/>
      <c r="K380" s="44"/>
      <c r="L380" s="44">
        <v>185</v>
      </c>
      <c r="M380" s="44">
        <v>190</v>
      </c>
      <c r="N380" s="45">
        <v>899</v>
      </c>
    </row>
    <row r="381" spans="2:14">
      <c r="B381" s="44" t="s">
        <v>44</v>
      </c>
      <c r="C381" s="44" t="s">
        <v>211</v>
      </c>
      <c r="D381" s="44" t="s">
        <v>1484</v>
      </c>
      <c r="E381" s="44"/>
      <c r="F381" s="44"/>
      <c r="G381" s="44">
        <v>180</v>
      </c>
      <c r="H381" s="44">
        <v>215</v>
      </c>
      <c r="I381" s="44">
        <v>164</v>
      </c>
      <c r="J381" s="44">
        <v>167</v>
      </c>
      <c r="K381" s="44"/>
      <c r="L381" s="44"/>
      <c r="M381" s="44">
        <v>172</v>
      </c>
      <c r="N381" s="45">
        <v>898</v>
      </c>
    </row>
    <row r="382" spans="2:14">
      <c r="B382" s="42" t="s">
        <v>83</v>
      </c>
      <c r="C382" s="42" t="s">
        <v>321</v>
      </c>
      <c r="D382" s="42" t="s">
        <v>388</v>
      </c>
      <c r="E382" s="42"/>
      <c r="F382" s="42"/>
      <c r="G382" s="42"/>
      <c r="H382" s="42">
        <v>207</v>
      </c>
      <c r="I382" s="42">
        <v>264</v>
      </c>
      <c r="J382" s="42">
        <v>221</v>
      </c>
      <c r="K382" s="42"/>
      <c r="L382" s="42"/>
      <c r="M382" s="42">
        <v>203</v>
      </c>
      <c r="N382" s="43">
        <v>895</v>
      </c>
    </row>
    <row r="383" spans="2:14">
      <c r="B383" s="44" t="s">
        <v>32</v>
      </c>
      <c r="C383" s="44" t="s">
        <v>812</v>
      </c>
      <c r="D383" s="44" t="s">
        <v>1438</v>
      </c>
      <c r="E383" s="44"/>
      <c r="F383" s="44">
        <v>210</v>
      </c>
      <c r="G383" s="44">
        <v>180</v>
      </c>
      <c r="H383" s="44">
        <v>196</v>
      </c>
      <c r="I383" s="44">
        <v>179</v>
      </c>
      <c r="J383" s="44">
        <v>129</v>
      </c>
      <c r="K383" s="44"/>
      <c r="L383" s="44"/>
      <c r="M383" s="44"/>
      <c r="N383" s="45">
        <v>894</v>
      </c>
    </row>
    <row r="384" spans="2:14">
      <c r="B384" s="44" t="s">
        <v>84</v>
      </c>
      <c r="C384" s="44" t="s">
        <v>751</v>
      </c>
      <c r="D384" s="44" t="s">
        <v>758</v>
      </c>
      <c r="E384" s="44">
        <v>189</v>
      </c>
      <c r="F384" s="44">
        <v>194</v>
      </c>
      <c r="G384" s="44">
        <v>190</v>
      </c>
      <c r="H384" s="44">
        <v>162</v>
      </c>
      <c r="I384" s="44"/>
      <c r="J384" s="44"/>
      <c r="K384" s="44">
        <v>155</v>
      </c>
      <c r="L384" s="44"/>
      <c r="M384" s="44"/>
      <c r="N384" s="45">
        <v>890</v>
      </c>
    </row>
    <row r="385" spans="2:14">
      <c r="B385" s="44" t="s">
        <v>56</v>
      </c>
      <c r="C385" s="44" t="s">
        <v>147</v>
      </c>
      <c r="D385" s="44" t="s">
        <v>1448</v>
      </c>
      <c r="E385" s="44"/>
      <c r="F385" s="44"/>
      <c r="G385" s="44">
        <v>209</v>
      </c>
      <c r="H385" s="44">
        <v>172</v>
      </c>
      <c r="I385" s="44">
        <v>196</v>
      </c>
      <c r="J385" s="44">
        <v>152</v>
      </c>
      <c r="K385" s="44">
        <v>147</v>
      </c>
      <c r="L385" s="44"/>
      <c r="M385" s="44"/>
      <c r="N385" s="45">
        <v>876</v>
      </c>
    </row>
    <row r="386" spans="2:14">
      <c r="B386" s="42" t="s">
        <v>20</v>
      </c>
      <c r="C386" s="42" t="s">
        <v>288</v>
      </c>
      <c r="D386" s="42" t="s">
        <v>200</v>
      </c>
      <c r="E386" s="42">
        <v>118</v>
      </c>
      <c r="F386" s="42"/>
      <c r="G386" s="42">
        <v>126</v>
      </c>
      <c r="H386" s="42"/>
      <c r="I386" s="42">
        <v>133</v>
      </c>
      <c r="J386" s="42">
        <v>178</v>
      </c>
      <c r="K386" s="42">
        <v>134</v>
      </c>
      <c r="L386" s="42">
        <v>100</v>
      </c>
      <c r="M386" s="42">
        <v>86</v>
      </c>
      <c r="N386" s="43">
        <v>875</v>
      </c>
    </row>
    <row r="387" spans="2:14">
      <c r="B387" s="42" t="s">
        <v>76</v>
      </c>
      <c r="C387" s="42" t="s">
        <v>229</v>
      </c>
      <c r="D387" s="42" t="s">
        <v>1543</v>
      </c>
      <c r="E387" s="42">
        <v>154</v>
      </c>
      <c r="F387" s="42">
        <v>179</v>
      </c>
      <c r="G387" s="42"/>
      <c r="H387" s="42"/>
      <c r="I387" s="42"/>
      <c r="J387" s="42">
        <v>167</v>
      </c>
      <c r="K387" s="42"/>
      <c r="L387" s="42">
        <v>183</v>
      </c>
      <c r="M387" s="42">
        <v>192</v>
      </c>
      <c r="N387" s="43">
        <v>875</v>
      </c>
    </row>
    <row r="388" spans="2:14">
      <c r="B388" s="42" t="s">
        <v>83</v>
      </c>
      <c r="C388" s="42" t="s">
        <v>207</v>
      </c>
      <c r="D388" s="42" t="s">
        <v>1514</v>
      </c>
      <c r="E388" s="42">
        <v>176</v>
      </c>
      <c r="F388" s="42">
        <v>210</v>
      </c>
      <c r="G388" s="42">
        <v>166</v>
      </c>
      <c r="H388" s="42"/>
      <c r="I388" s="42"/>
      <c r="J388" s="42"/>
      <c r="K388" s="42">
        <v>180</v>
      </c>
      <c r="L388" s="42">
        <v>143</v>
      </c>
      <c r="M388" s="42"/>
      <c r="N388" s="43">
        <v>875</v>
      </c>
    </row>
    <row r="389" spans="2:14">
      <c r="B389" s="44" t="s">
        <v>33</v>
      </c>
      <c r="C389" s="44" t="s">
        <v>143</v>
      </c>
      <c r="D389" s="44" t="s">
        <v>301</v>
      </c>
      <c r="E389" s="44">
        <v>203</v>
      </c>
      <c r="F389" s="44">
        <v>187</v>
      </c>
      <c r="G389" s="44">
        <v>146</v>
      </c>
      <c r="H389" s="44"/>
      <c r="I389" s="44"/>
      <c r="J389" s="44"/>
      <c r="K389" s="44">
        <v>189</v>
      </c>
      <c r="L389" s="44">
        <v>147</v>
      </c>
      <c r="M389" s="44"/>
      <c r="N389" s="45">
        <v>872</v>
      </c>
    </row>
    <row r="390" spans="2:14">
      <c r="B390" s="42" t="s">
        <v>44</v>
      </c>
      <c r="C390" s="42" t="s">
        <v>166</v>
      </c>
      <c r="D390" s="42" t="s">
        <v>1480</v>
      </c>
      <c r="E390" s="42">
        <v>136</v>
      </c>
      <c r="F390" s="42"/>
      <c r="G390" s="42"/>
      <c r="H390" s="42"/>
      <c r="I390" s="42"/>
      <c r="J390" s="42">
        <v>199</v>
      </c>
      <c r="K390" s="42">
        <v>172</v>
      </c>
      <c r="L390" s="42">
        <v>212</v>
      </c>
      <c r="M390" s="42">
        <v>153</v>
      </c>
      <c r="N390" s="45">
        <v>872</v>
      </c>
    </row>
    <row r="391" spans="2:14">
      <c r="B391" s="44" t="s">
        <v>47</v>
      </c>
      <c r="C391" s="44" t="s">
        <v>1121</v>
      </c>
      <c r="D391" s="44" t="s">
        <v>1209</v>
      </c>
      <c r="E391" s="44"/>
      <c r="F391" s="44">
        <v>186</v>
      </c>
      <c r="G391" s="44">
        <v>188</v>
      </c>
      <c r="H391" s="44">
        <v>172</v>
      </c>
      <c r="I391" s="44">
        <v>162</v>
      </c>
      <c r="J391" s="44">
        <v>159</v>
      </c>
      <c r="K391" s="44"/>
      <c r="L391" s="44"/>
      <c r="M391" s="44"/>
      <c r="N391" s="45">
        <v>867</v>
      </c>
    </row>
    <row r="392" spans="2:14">
      <c r="B392" s="44" t="s">
        <v>46</v>
      </c>
      <c r="C392" s="44" t="s">
        <v>314</v>
      </c>
      <c r="D392" s="44" t="s">
        <v>1418</v>
      </c>
      <c r="E392" s="44"/>
      <c r="F392" s="44"/>
      <c r="G392" s="44">
        <v>130</v>
      </c>
      <c r="H392" s="44"/>
      <c r="I392" s="44"/>
      <c r="J392" s="44">
        <v>137</v>
      </c>
      <c r="K392" s="44">
        <v>222</v>
      </c>
      <c r="L392" s="44">
        <v>175</v>
      </c>
      <c r="M392" s="44">
        <v>201</v>
      </c>
      <c r="N392" s="45">
        <v>865</v>
      </c>
    </row>
    <row r="393" spans="2:14">
      <c r="B393" s="42" t="s">
        <v>56</v>
      </c>
      <c r="C393" s="42" t="s">
        <v>516</v>
      </c>
      <c r="D393" s="42" t="s">
        <v>1450</v>
      </c>
      <c r="E393" s="42"/>
      <c r="F393" s="42"/>
      <c r="G393" s="42">
        <v>209</v>
      </c>
      <c r="H393" s="42">
        <v>195</v>
      </c>
      <c r="I393" s="42">
        <v>167</v>
      </c>
      <c r="J393" s="42">
        <v>124</v>
      </c>
      <c r="K393" s="42"/>
      <c r="L393" s="42">
        <v>170</v>
      </c>
      <c r="M393" s="42"/>
      <c r="N393" s="43">
        <v>865</v>
      </c>
    </row>
    <row r="394" spans="2:14">
      <c r="B394" s="42" t="s">
        <v>43</v>
      </c>
      <c r="C394" s="42" t="s">
        <v>869</v>
      </c>
      <c r="D394" s="42" t="s">
        <v>1415</v>
      </c>
      <c r="E394" s="42"/>
      <c r="F394" s="42"/>
      <c r="G394" s="42">
        <v>171</v>
      </c>
      <c r="H394" s="42">
        <v>166</v>
      </c>
      <c r="I394" s="42">
        <v>192</v>
      </c>
      <c r="J394" s="42">
        <v>163</v>
      </c>
      <c r="K394" s="42"/>
      <c r="L394" s="42"/>
      <c r="M394" s="42">
        <v>171</v>
      </c>
      <c r="N394" s="43">
        <v>863</v>
      </c>
    </row>
    <row r="395" spans="2:14">
      <c r="B395" s="42" t="s">
        <v>37</v>
      </c>
      <c r="C395" s="42" t="s">
        <v>1025</v>
      </c>
      <c r="D395" s="42" t="s">
        <v>1027</v>
      </c>
      <c r="E395" s="42">
        <v>146</v>
      </c>
      <c r="F395" s="42"/>
      <c r="G395" s="42">
        <v>191</v>
      </c>
      <c r="H395" s="42">
        <v>157</v>
      </c>
      <c r="I395" s="42"/>
      <c r="J395" s="42"/>
      <c r="K395" s="42">
        <v>179</v>
      </c>
      <c r="L395" s="42">
        <v>187</v>
      </c>
      <c r="M395" s="42"/>
      <c r="N395" s="43">
        <v>860</v>
      </c>
    </row>
    <row r="396" spans="2:14">
      <c r="B396" s="44" t="s">
        <v>71</v>
      </c>
      <c r="C396" s="44" t="s">
        <v>219</v>
      </c>
      <c r="D396" s="44" t="s">
        <v>967</v>
      </c>
      <c r="E396" s="44">
        <v>159</v>
      </c>
      <c r="F396" s="44">
        <v>157</v>
      </c>
      <c r="G396" s="44"/>
      <c r="H396" s="44"/>
      <c r="I396" s="44">
        <v>193</v>
      </c>
      <c r="J396" s="44">
        <v>183</v>
      </c>
      <c r="K396" s="44">
        <v>165</v>
      </c>
      <c r="L396" s="44"/>
      <c r="M396" s="44"/>
      <c r="N396" s="45">
        <v>857</v>
      </c>
    </row>
    <row r="397" spans="2:14">
      <c r="B397" s="44" t="s">
        <v>90</v>
      </c>
      <c r="C397" s="44" t="s">
        <v>860</v>
      </c>
      <c r="D397" s="44" t="s">
        <v>865</v>
      </c>
      <c r="E397" s="44">
        <v>168</v>
      </c>
      <c r="F397" s="44"/>
      <c r="G397" s="44"/>
      <c r="H397" s="44">
        <v>242</v>
      </c>
      <c r="I397" s="44">
        <v>246</v>
      </c>
      <c r="J397" s="44">
        <v>200</v>
      </c>
      <c r="K397" s="44"/>
      <c r="L397" s="44"/>
      <c r="M397" s="44"/>
      <c r="N397" s="45">
        <v>856</v>
      </c>
    </row>
    <row r="398" spans="2:14">
      <c r="B398" s="44" t="s">
        <v>21</v>
      </c>
      <c r="C398" s="44" t="s">
        <v>162</v>
      </c>
      <c r="D398" s="44" t="s">
        <v>1500</v>
      </c>
      <c r="E398" s="44"/>
      <c r="F398" s="44"/>
      <c r="G398" s="44">
        <v>163</v>
      </c>
      <c r="H398" s="44">
        <v>198</v>
      </c>
      <c r="I398" s="44">
        <v>171</v>
      </c>
      <c r="J398" s="44">
        <v>175</v>
      </c>
      <c r="K398" s="44"/>
      <c r="L398" s="44">
        <v>147</v>
      </c>
      <c r="M398" s="44"/>
      <c r="N398" s="45">
        <v>854</v>
      </c>
    </row>
    <row r="399" spans="2:14">
      <c r="B399" s="44" t="s">
        <v>72</v>
      </c>
      <c r="C399" s="44" t="s">
        <v>346</v>
      </c>
      <c r="D399" s="44" t="s">
        <v>351</v>
      </c>
      <c r="E399" s="44">
        <v>185</v>
      </c>
      <c r="F399" s="44"/>
      <c r="G399" s="44">
        <v>116</v>
      </c>
      <c r="H399" s="44"/>
      <c r="I399" s="44">
        <v>143</v>
      </c>
      <c r="J399" s="44">
        <v>112</v>
      </c>
      <c r="K399" s="44">
        <v>155</v>
      </c>
      <c r="L399" s="44">
        <v>141</v>
      </c>
      <c r="M399" s="44"/>
      <c r="N399" s="45">
        <v>852</v>
      </c>
    </row>
    <row r="400" spans="2:14">
      <c r="B400" s="42" t="s">
        <v>77</v>
      </c>
      <c r="C400" s="42" t="s">
        <v>511</v>
      </c>
      <c r="D400" s="42" t="s">
        <v>963</v>
      </c>
      <c r="E400" s="42">
        <v>168</v>
      </c>
      <c r="F400" s="42">
        <v>177</v>
      </c>
      <c r="G400" s="42"/>
      <c r="H400" s="42"/>
      <c r="I400" s="42"/>
      <c r="J400" s="42"/>
      <c r="K400" s="42">
        <v>162</v>
      </c>
      <c r="L400" s="42">
        <v>167</v>
      </c>
      <c r="M400" s="42">
        <v>176</v>
      </c>
      <c r="N400" s="43">
        <v>850</v>
      </c>
    </row>
    <row r="401" spans="2:14">
      <c r="B401" s="44" t="s">
        <v>22</v>
      </c>
      <c r="C401" s="44" t="s">
        <v>353</v>
      </c>
      <c r="D401" s="44" t="s">
        <v>1521</v>
      </c>
      <c r="E401" s="44"/>
      <c r="F401" s="44"/>
      <c r="G401" s="44"/>
      <c r="H401" s="44">
        <v>186</v>
      </c>
      <c r="I401" s="44">
        <v>162</v>
      </c>
      <c r="J401" s="44">
        <v>152</v>
      </c>
      <c r="K401" s="44"/>
      <c r="L401" s="44">
        <v>181</v>
      </c>
      <c r="M401" s="44">
        <v>168</v>
      </c>
      <c r="N401" s="45">
        <v>849</v>
      </c>
    </row>
    <row r="402" spans="2:14">
      <c r="B402" s="44" t="s">
        <v>62</v>
      </c>
      <c r="C402" s="44" t="s">
        <v>207</v>
      </c>
      <c r="D402" s="44" t="s">
        <v>213</v>
      </c>
      <c r="E402" s="44">
        <v>134</v>
      </c>
      <c r="F402" s="44"/>
      <c r="G402" s="44"/>
      <c r="H402" s="44">
        <v>168</v>
      </c>
      <c r="I402" s="44"/>
      <c r="J402" s="44"/>
      <c r="K402" s="44">
        <v>183</v>
      </c>
      <c r="L402" s="44">
        <v>179</v>
      </c>
      <c r="M402" s="44">
        <v>185</v>
      </c>
      <c r="N402" s="45">
        <v>849</v>
      </c>
    </row>
    <row r="403" spans="2:14">
      <c r="B403" s="44" t="s">
        <v>35</v>
      </c>
      <c r="C403" s="44" t="s">
        <v>172</v>
      </c>
      <c r="D403" s="44" t="s">
        <v>1327</v>
      </c>
      <c r="E403" s="44">
        <v>200</v>
      </c>
      <c r="F403" s="44">
        <v>188</v>
      </c>
      <c r="G403" s="44">
        <v>167</v>
      </c>
      <c r="H403" s="44">
        <v>168</v>
      </c>
      <c r="I403" s="44"/>
      <c r="J403" s="44"/>
      <c r="K403" s="44"/>
      <c r="L403" s="44"/>
      <c r="M403" s="44">
        <v>122</v>
      </c>
      <c r="N403" s="45">
        <v>845</v>
      </c>
    </row>
    <row r="404" spans="2:14">
      <c r="B404" s="44" t="s">
        <v>63</v>
      </c>
      <c r="C404" s="44" t="s">
        <v>1033</v>
      </c>
      <c r="D404" s="44" t="s">
        <v>1179</v>
      </c>
      <c r="E404" s="44">
        <v>214</v>
      </c>
      <c r="F404" s="44">
        <v>196</v>
      </c>
      <c r="G404" s="44">
        <v>132</v>
      </c>
      <c r="H404" s="44"/>
      <c r="I404" s="44"/>
      <c r="J404" s="44"/>
      <c r="K404" s="44">
        <v>120</v>
      </c>
      <c r="L404" s="44"/>
      <c r="M404" s="44">
        <v>179</v>
      </c>
      <c r="N404" s="45">
        <v>841</v>
      </c>
    </row>
    <row r="405" spans="2:14">
      <c r="B405" s="44" t="s">
        <v>24</v>
      </c>
      <c r="C405" s="44" t="s">
        <v>146</v>
      </c>
      <c r="D405" s="44" t="s">
        <v>167</v>
      </c>
      <c r="E405" s="44"/>
      <c r="F405" s="44"/>
      <c r="G405" s="44">
        <v>243</v>
      </c>
      <c r="H405" s="44">
        <v>181</v>
      </c>
      <c r="I405" s="44">
        <v>197</v>
      </c>
      <c r="J405" s="44">
        <v>217</v>
      </c>
      <c r="K405" s="44"/>
      <c r="L405" s="44"/>
      <c r="M405" s="44"/>
      <c r="N405" s="45">
        <v>838</v>
      </c>
    </row>
    <row r="406" spans="2:14">
      <c r="B406" s="42" t="s">
        <v>90</v>
      </c>
      <c r="C406" s="42" t="s">
        <v>858</v>
      </c>
      <c r="D406" s="42" t="s">
        <v>862</v>
      </c>
      <c r="E406" s="42"/>
      <c r="F406" s="42"/>
      <c r="G406" s="42">
        <v>178</v>
      </c>
      <c r="H406" s="42"/>
      <c r="I406" s="42"/>
      <c r="J406" s="42"/>
      <c r="K406" s="42">
        <v>184</v>
      </c>
      <c r="L406" s="42">
        <v>279</v>
      </c>
      <c r="M406" s="42">
        <v>195</v>
      </c>
      <c r="N406" s="43">
        <v>836</v>
      </c>
    </row>
    <row r="407" spans="2:14">
      <c r="B407" s="44" t="s">
        <v>54</v>
      </c>
      <c r="C407" s="44" t="s">
        <v>325</v>
      </c>
      <c r="D407" s="44" t="s">
        <v>331</v>
      </c>
      <c r="E407" s="44">
        <v>184</v>
      </c>
      <c r="F407" s="44">
        <v>181</v>
      </c>
      <c r="G407" s="44">
        <v>166</v>
      </c>
      <c r="H407" s="44"/>
      <c r="I407" s="44"/>
      <c r="J407" s="44">
        <v>160</v>
      </c>
      <c r="K407" s="44">
        <v>142</v>
      </c>
      <c r="L407" s="44"/>
      <c r="M407" s="44"/>
      <c r="N407" s="45">
        <v>833</v>
      </c>
    </row>
    <row r="408" spans="2:14">
      <c r="B408" s="42" t="s">
        <v>74</v>
      </c>
      <c r="C408" s="42" t="s">
        <v>166</v>
      </c>
      <c r="D408" s="42" t="s">
        <v>954</v>
      </c>
      <c r="E408" s="42"/>
      <c r="F408" s="42"/>
      <c r="G408" s="42"/>
      <c r="H408" s="42">
        <v>194</v>
      </c>
      <c r="I408" s="42">
        <v>205</v>
      </c>
      <c r="J408" s="42"/>
      <c r="K408" s="42"/>
      <c r="L408" s="42">
        <v>213</v>
      </c>
      <c r="M408" s="42">
        <v>208</v>
      </c>
      <c r="N408" s="45">
        <v>820</v>
      </c>
    </row>
    <row r="409" spans="2:14">
      <c r="B409" s="42" t="s">
        <v>85</v>
      </c>
      <c r="C409" s="42" t="s">
        <v>156</v>
      </c>
      <c r="D409" s="42" t="s">
        <v>257</v>
      </c>
      <c r="E409" s="42">
        <v>177</v>
      </c>
      <c r="F409" s="42">
        <v>183</v>
      </c>
      <c r="G409" s="42">
        <v>173</v>
      </c>
      <c r="H409" s="42"/>
      <c r="I409" s="42"/>
      <c r="J409" s="42">
        <v>166</v>
      </c>
      <c r="K409" s="42">
        <v>121</v>
      </c>
      <c r="L409" s="42"/>
      <c r="M409" s="42"/>
      <c r="N409" s="43">
        <v>820</v>
      </c>
    </row>
    <row r="410" spans="2:14">
      <c r="B410" s="44" t="s">
        <v>44</v>
      </c>
      <c r="C410" s="44" t="s">
        <v>221</v>
      </c>
      <c r="D410" s="44" t="s">
        <v>1481</v>
      </c>
      <c r="E410" s="44">
        <v>159</v>
      </c>
      <c r="F410" s="44">
        <v>175</v>
      </c>
      <c r="G410" s="44">
        <v>177</v>
      </c>
      <c r="H410" s="44"/>
      <c r="I410" s="44"/>
      <c r="J410" s="44"/>
      <c r="K410" s="44">
        <v>163</v>
      </c>
      <c r="L410" s="44">
        <v>140</v>
      </c>
      <c r="M410" s="44"/>
      <c r="N410" s="45">
        <v>814</v>
      </c>
    </row>
    <row r="411" spans="2:14">
      <c r="B411" s="42" t="s">
        <v>80</v>
      </c>
      <c r="C411" s="42" t="s">
        <v>143</v>
      </c>
      <c r="D411" s="42" t="s">
        <v>377</v>
      </c>
      <c r="E411" s="42">
        <v>216</v>
      </c>
      <c r="F411" s="42">
        <v>173</v>
      </c>
      <c r="G411" s="42"/>
      <c r="H411" s="42"/>
      <c r="I411" s="42"/>
      <c r="J411" s="42">
        <v>191</v>
      </c>
      <c r="K411" s="42"/>
      <c r="L411" s="42"/>
      <c r="M411" s="42">
        <v>225</v>
      </c>
      <c r="N411" s="43">
        <v>805</v>
      </c>
    </row>
    <row r="412" spans="2:14">
      <c r="B412" s="44" t="s">
        <v>70</v>
      </c>
      <c r="C412" s="44" t="s">
        <v>221</v>
      </c>
      <c r="D412" s="44" t="s">
        <v>226</v>
      </c>
      <c r="E412" s="44">
        <v>149</v>
      </c>
      <c r="F412" s="44">
        <v>153</v>
      </c>
      <c r="G412" s="44"/>
      <c r="H412" s="44"/>
      <c r="I412" s="44"/>
      <c r="J412" s="44"/>
      <c r="K412" s="44">
        <v>166</v>
      </c>
      <c r="L412" s="44">
        <v>176</v>
      </c>
      <c r="M412" s="44">
        <v>160</v>
      </c>
      <c r="N412" s="45">
        <v>804</v>
      </c>
    </row>
    <row r="413" spans="2:14">
      <c r="B413" s="44" t="s">
        <v>84</v>
      </c>
      <c r="C413" s="44" t="s">
        <v>749</v>
      </c>
      <c r="D413" s="44" t="s">
        <v>754</v>
      </c>
      <c r="E413" s="44"/>
      <c r="F413" s="44"/>
      <c r="G413" s="44"/>
      <c r="H413" s="44"/>
      <c r="I413" s="44">
        <v>168</v>
      </c>
      <c r="J413" s="44"/>
      <c r="K413" s="44">
        <v>183</v>
      </c>
      <c r="L413" s="44">
        <v>223</v>
      </c>
      <c r="M413" s="44">
        <v>230</v>
      </c>
      <c r="N413" s="45">
        <v>804</v>
      </c>
    </row>
    <row r="414" spans="2:14">
      <c r="B414" s="42" t="s">
        <v>24</v>
      </c>
      <c r="C414" s="42" t="s">
        <v>1267</v>
      </c>
      <c r="D414" s="42" t="s">
        <v>1268</v>
      </c>
      <c r="E414" s="42">
        <v>218</v>
      </c>
      <c r="F414" s="42">
        <v>181</v>
      </c>
      <c r="G414" s="42"/>
      <c r="H414" s="42"/>
      <c r="I414" s="42"/>
      <c r="J414" s="42"/>
      <c r="K414" s="42">
        <v>241</v>
      </c>
      <c r="L414" s="42">
        <v>158</v>
      </c>
      <c r="M414" s="42"/>
      <c r="N414" s="43">
        <v>798</v>
      </c>
    </row>
    <row r="415" spans="2:14">
      <c r="B415" s="44" t="s">
        <v>66</v>
      </c>
      <c r="C415" s="44" t="s">
        <v>170</v>
      </c>
      <c r="D415" s="44" t="s">
        <v>172</v>
      </c>
      <c r="E415" s="44">
        <v>173</v>
      </c>
      <c r="F415" s="44"/>
      <c r="G415" s="44"/>
      <c r="H415" s="44"/>
      <c r="I415" s="44">
        <v>226</v>
      </c>
      <c r="J415" s="44">
        <v>212</v>
      </c>
      <c r="K415" s="44">
        <v>184</v>
      </c>
      <c r="L415" s="44"/>
      <c r="M415" s="44"/>
      <c r="N415" s="45">
        <v>795</v>
      </c>
    </row>
    <row r="416" spans="2:14">
      <c r="B416" s="42" t="s">
        <v>59</v>
      </c>
      <c r="C416" s="42" t="s">
        <v>287</v>
      </c>
      <c r="D416" s="42" t="s">
        <v>1062</v>
      </c>
      <c r="E416" s="42">
        <v>202</v>
      </c>
      <c r="F416" s="42">
        <v>195</v>
      </c>
      <c r="G416" s="42">
        <v>215</v>
      </c>
      <c r="H416" s="42">
        <v>178</v>
      </c>
      <c r="I416" s="42"/>
      <c r="J416" s="42"/>
      <c r="K416" s="42"/>
      <c r="L416" s="42"/>
      <c r="M416" s="42"/>
      <c r="N416" s="43">
        <v>790</v>
      </c>
    </row>
    <row r="417" spans="2:14">
      <c r="B417" s="44" t="s">
        <v>88</v>
      </c>
      <c r="C417" s="44" t="s">
        <v>400</v>
      </c>
      <c r="D417" s="44" t="s">
        <v>407</v>
      </c>
      <c r="E417" s="44">
        <v>140</v>
      </c>
      <c r="F417" s="44"/>
      <c r="G417" s="44"/>
      <c r="H417" s="44">
        <v>120</v>
      </c>
      <c r="I417" s="44"/>
      <c r="J417" s="44"/>
      <c r="K417" s="44">
        <v>191</v>
      </c>
      <c r="L417" s="44">
        <v>152</v>
      </c>
      <c r="M417" s="44">
        <v>179</v>
      </c>
      <c r="N417" s="45">
        <v>782</v>
      </c>
    </row>
    <row r="418" spans="2:14">
      <c r="B418" s="42" t="s">
        <v>89</v>
      </c>
      <c r="C418" s="42" t="s">
        <v>135</v>
      </c>
      <c r="D418" s="42" t="s">
        <v>1469</v>
      </c>
      <c r="E418" s="42">
        <v>175</v>
      </c>
      <c r="F418" s="42">
        <v>181</v>
      </c>
      <c r="G418" s="42">
        <v>118</v>
      </c>
      <c r="H418" s="42"/>
      <c r="I418" s="42"/>
      <c r="J418" s="42"/>
      <c r="K418" s="42">
        <v>183</v>
      </c>
      <c r="L418" s="42">
        <v>122</v>
      </c>
      <c r="M418" s="42"/>
      <c r="N418" s="45">
        <v>779</v>
      </c>
    </row>
    <row r="419" spans="2:14">
      <c r="B419" s="44" t="s">
        <v>45</v>
      </c>
      <c r="C419" s="44" t="s">
        <v>203</v>
      </c>
      <c r="D419" s="44" t="s">
        <v>1293</v>
      </c>
      <c r="E419" s="44">
        <v>158</v>
      </c>
      <c r="F419" s="44"/>
      <c r="G419" s="44"/>
      <c r="H419" s="44"/>
      <c r="I419" s="44"/>
      <c r="J419" s="44"/>
      <c r="K419" s="44">
        <v>219</v>
      </c>
      <c r="L419" s="44">
        <v>202</v>
      </c>
      <c r="M419" s="44">
        <v>194</v>
      </c>
      <c r="N419" s="45">
        <v>773</v>
      </c>
    </row>
    <row r="420" spans="2:14">
      <c r="B420" s="44" t="s">
        <v>84</v>
      </c>
      <c r="C420" s="44" t="s">
        <v>158</v>
      </c>
      <c r="D420" s="44" t="s">
        <v>752</v>
      </c>
      <c r="E420" s="44"/>
      <c r="F420" s="44"/>
      <c r="G420" s="44"/>
      <c r="H420" s="44">
        <v>208</v>
      </c>
      <c r="I420" s="44">
        <v>205</v>
      </c>
      <c r="J420" s="44">
        <v>185</v>
      </c>
      <c r="K420" s="44"/>
      <c r="L420" s="44">
        <v>172</v>
      </c>
      <c r="M420" s="44"/>
      <c r="N420" s="45">
        <v>770</v>
      </c>
    </row>
    <row r="421" spans="2:14">
      <c r="B421" s="42" t="s">
        <v>90</v>
      </c>
      <c r="C421" s="42" t="s">
        <v>859</v>
      </c>
      <c r="D421" s="42" t="s">
        <v>864</v>
      </c>
      <c r="E421" s="42">
        <v>160</v>
      </c>
      <c r="F421" s="42"/>
      <c r="G421" s="42"/>
      <c r="H421" s="42"/>
      <c r="I421" s="42"/>
      <c r="J421" s="42"/>
      <c r="K421" s="42">
        <v>204</v>
      </c>
      <c r="L421" s="42">
        <v>203</v>
      </c>
      <c r="M421" s="42">
        <v>195</v>
      </c>
      <c r="N421" s="45">
        <v>762</v>
      </c>
    </row>
    <row r="422" spans="2:14">
      <c r="B422" s="44" t="s">
        <v>53</v>
      </c>
      <c r="C422" s="44" t="s">
        <v>751</v>
      </c>
      <c r="D422" s="44" t="s">
        <v>910</v>
      </c>
      <c r="E422" s="44">
        <v>224</v>
      </c>
      <c r="F422" s="44">
        <v>184</v>
      </c>
      <c r="G422" s="44">
        <v>175</v>
      </c>
      <c r="H422" s="44">
        <v>175</v>
      </c>
      <c r="I422" s="44"/>
      <c r="J422" s="44"/>
      <c r="K422" s="44"/>
      <c r="L422" s="44"/>
      <c r="M422" s="44"/>
      <c r="N422" s="45">
        <v>758</v>
      </c>
    </row>
    <row r="423" spans="2:14">
      <c r="B423" s="42" t="s">
        <v>69</v>
      </c>
      <c r="C423" s="42" t="s">
        <v>1330</v>
      </c>
      <c r="D423" s="42" t="s">
        <v>1335</v>
      </c>
      <c r="E423" s="42">
        <v>175</v>
      </c>
      <c r="F423" s="42">
        <v>189</v>
      </c>
      <c r="G423" s="42">
        <v>233</v>
      </c>
      <c r="H423" s="42">
        <v>159</v>
      </c>
      <c r="I423" s="42"/>
      <c r="J423" s="42"/>
      <c r="K423" s="42"/>
      <c r="L423" s="42"/>
      <c r="M423" s="42"/>
      <c r="N423" s="43">
        <v>756</v>
      </c>
    </row>
    <row r="424" spans="2:14">
      <c r="B424" s="42" t="s">
        <v>21</v>
      </c>
      <c r="C424" s="42" t="s">
        <v>272</v>
      </c>
      <c r="D424" s="42" t="s">
        <v>180</v>
      </c>
      <c r="E424" s="42"/>
      <c r="F424" s="42"/>
      <c r="G424" s="42"/>
      <c r="H424" s="42"/>
      <c r="I424" s="42">
        <v>204</v>
      </c>
      <c r="J424" s="42">
        <v>212</v>
      </c>
      <c r="K424" s="42">
        <v>192</v>
      </c>
      <c r="L424" s="42">
        <v>147</v>
      </c>
      <c r="M424" s="42"/>
      <c r="N424" s="43">
        <v>755</v>
      </c>
    </row>
    <row r="425" spans="2:14">
      <c r="B425" s="44" t="s">
        <v>50</v>
      </c>
      <c r="C425" s="44" t="s">
        <v>167</v>
      </c>
      <c r="D425" s="44" t="s">
        <v>162</v>
      </c>
      <c r="E425" s="44"/>
      <c r="F425" s="44"/>
      <c r="G425" s="44"/>
      <c r="H425" s="44">
        <v>196</v>
      </c>
      <c r="I425" s="44">
        <v>183</v>
      </c>
      <c r="J425" s="44">
        <v>193</v>
      </c>
      <c r="K425" s="44">
        <v>183</v>
      </c>
      <c r="L425" s="44"/>
      <c r="M425" s="44"/>
      <c r="N425" s="45">
        <v>755</v>
      </c>
    </row>
    <row r="426" spans="2:14">
      <c r="B426" s="44" t="s">
        <v>66</v>
      </c>
      <c r="C426" s="44" t="s">
        <v>1078</v>
      </c>
      <c r="D426" s="44" t="s">
        <v>1106</v>
      </c>
      <c r="E426" s="44"/>
      <c r="F426" s="44"/>
      <c r="G426" s="44">
        <v>177</v>
      </c>
      <c r="H426" s="44">
        <v>148</v>
      </c>
      <c r="I426" s="44"/>
      <c r="J426" s="44"/>
      <c r="K426" s="44"/>
      <c r="L426" s="44">
        <v>178</v>
      </c>
      <c r="M426" s="44">
        <v>239</v>
      </c>
      <c r="N426" s="45">
        <v>742</v>
      </c>
    </row>
    <row r="427" spans="2:14">
      <c r="B427" s="44" t="s">
        <v>58</v>
      </c>
      <c r="C427" s="44" t="s">
        <v>813</v>
      </c>
      <c r="D427" s="44" t="s">
        <v>817</v>
      </c>
      <c r="E427" s="44"/>
      <c r="F427" s="44"/>
      <c r="G427" s="44"/>
      <c r="H427" s="44">
        <v>205</v>
      </c>
      <c r="I427" s="44">
        <v>210</v>
      </c>
      <c r="J427" s="44">
        <v>187</v>
      </c>
      <c r="K427" s="44">
        <v>139</v>
      </c>
      <c r="L427" s="44"/>
      <c r="M427" s="44"/>
      <c r="N427" s="45">
        <v>741</v>
      </c>
    </row>
    <row r="428" spans="2:14">
      <c r="B428" s="44" t="s">
        <v>76</v>
      </c>
      <c r="C428" s="44" t="s">
        <v>363</v>
      </c>
      <c r="D428" s="44" t="s">
        <v>368</v>
      </c>
      <c r="E428" s="44"/>
      <c r="F428" s="44"/>
      <c r="G428" s="44">
        <v>205</v>
      </c>
      <c r="H428" s="44">
        <v>209</v>
      </c>
      <c r="I428" s="44">
        <v>159</v>
      </c>
      <c r="J428" s="44"/>
      <c r="K428" s="44"/>
      <c r="L428" s="44">
        <v>163</v>
      </c>
      <c r="M428" s="44"/>
      <c r="N428" s="45">
        <v>736</v>
      </c>
    </row>
    <row r="429" spans="2:14">
      <c r="B429" s="44" t="s">
        <v>120</v>
      </c>
      <c r="C429" s="44" t="s">
        <v>1462</v>
      </c>
      <c r="D429" s="44" t="s">
        <v>1463</v>
      </c>
      <c r="E429" s="44"/>
      <c r="F429" s="44">
        <v>156</v>
      </c>
      <c r="G429" s="44"/>
      <c r="H429" s="44"/>
      <c r="I429" s="44">
        <v>223</v>
      </c>
      <c r="J429" s="44">
        <v>171</v>
      </c>
      <c r="K429" s="44"/>
      <c r="L429" s="44"/>
      <c r="M429" s="44">
        <v>177</v>
      </c>
      <c r="N429" s="45">
        <v>727</v>
      </c>
    </row>
    <row r="430" spans="2:14">
      <c r="B430" s="44" t="s">
        <v>79</v>
      </c>
      <c r="C430" s="44" t="s">
        <v>1339</v>
      </c>
      <c r="D430" s="44" t="s">
        <v>1035</v>
      </c>
      <c r="E430" s="44"/>
      <c r="F430" s="44"/>
      <c r="G430" s="44"/>
      <c r="H430" s="44"/>
      <c r="I430" s="44">
        <v>199</v>
      </c>
      <c r="J430" s="44">
        <v>159</v>
      </c>
      <c r="K430" s="44"/>
      <c r="L430" s="44">
        <v>210</v>
      </c>
      <c r="M430" s="44">
        <v>159</v>
      </c>
      <c r="N430" s="45">
        <v>727</v>
      </c>
    </row>
    <row r="431" spans="2:14">
      <c r="B431" s="42" t="s">
        <v>30</v>
      </c>
      <c r="C431" s="42" t="s">
        <v>714</v>
      </c>
      <c r="D431" s="42" t="s">
        <v>719</v>
      </c>
      <c r="E431" s="42"/>
      <c r="F431" s="42">
        <v>143</v>
      </c>
      <c r="G431" s="42"/>
      <c r="H431" s="42"/>
      <c r="I431" s="42">
        <v>206</v>
      </c>
      <c r="J431" s="42">
        <v>206</v>
      </c>
      <c r="K431" s="42"/>
      <c r="L431" s="42">
        <v>163</v>
      </c>
      <c r="M431" s="42"/>
      <c r="N431" s="43">
        <v>718</v>
      </c>
    </row>
    <row r="432" spans="2:14">
      <c r="B432" s="44" t="s">
        <v>30</v>
      </c>
      <c r="C432" s="44" t="s">
        <v>143</v>
      </c>
      <c r="D432" s="44" t="s">
        <v>319</v>
      </c>
      <c r="E432" s="44"/>
      <c r="F432" s="44"/>
      <c r="G432" s="44">
        <v>171</v>
      </c>
      <c r="H432" s="44"/>
      <c r="I432" s="44"/>
      <c r="J432" s="44">
        <v>237</v>
      </c>
      <c r="K432" s="44">
        <v>142</v>
      </c>
      <c r="L432" s="44"/>
      <c r="M432" s="44">
        <v>168</v>
      </c>
      <c r="N432" s="45">
        <v>718</v>
      </c>
    </row>
    <row r="433" spans="2:14">
      <c r="B433" s="42" t="s">
        <v>35</v>
      </c>
      <c r="C433" s="42" t="s">
        <v>312</v>
      </c>
      <c r="D433" s="42" t="s">
        <v>1328</v>
      </c>
      <c r="E433" s="42"/>
      <c r="F433" s="42"/>
      <c r="G433" s="42"/>
      <c r="H433" s="42"/>
      <c r="I433" s="42">
        <v>175</v>
      </c>
      <c r="J433" s="42">
        <v>213</v>
      </c>
      <c r="K433" s="42"/>
      <c r="L433" s="42">
        <v>162</v>
      </c>
      <c r="M433" s="42">
        <v>168</v>
      </c>
      <c r="N433" s="43">
        <v>718</v>
      </c>
    </row>
    <row r="434" spans="2:14">
      <c r="B434" s="44" t="s">
        <v>28</v>
      </c>
      <c r="C434" s="44" t="s">
        <v>172</v>
      </c>
      <c r="D434" s="44" t="s">
        <v>179</v>
      </c>
      <c r="E434" s="44"/>
      <c r="F434" s="44">
        <v>192</v>
      </c>
      <c r="G434" s="44">
        <v>184</v>
      </c>
      <c r="H434" s="44"/>
      <c r="I434" s="44"/>
      <c r="J434" s="44"/>
      <c r="K434" s="44"/>
      <c r="L434" s="44">
        <v>167</v>
      </c>
      <c r="M434" s="44">
        <v>171</v>
      </c>
      <c r="N434" s="45">
        <v>714</v>
      </c>
    </row>
    <row r="435" spans="2:14">
      <c r="B435" s="44" t="s">
        <v>47</v>
      </c>
      <c r="C435" s="44" t="s">
        <v>323</v>
      </c>
      <c r="D435" s="44" t="s">
        <v>1205</v>
      </c>
      <c r="E435" s="44"/>
      <c r="F435" s="44"/>
      <c r="G435" s="44"/>
      <c r="H435" s="44"/>
      <c r="I435" s="44">
        <v>157</v>
      </c>
      <c r="J435" s="44">
        <v>131</v>
      </c>
      <c r="K435" s="44"/>
      <c r="L435" s="44">
        <v>235</v>
      </c>
      <c r="M435" s="44">
        <v>183</v>
      </c>
      <c r="N435" s="45">
        <v>706</v>
      </c>
    </row>
    <row r="436" spans="2:14">
      <c r="B436" s="42" t="s">
        <v>48</v>
      </c>
      <c r="C436" s="42" t="s">
        <v>193</v>
      </c>
      <c r="D436" s="42" t="s">
        <v>743</v>
      </c>
      <c r="E436" s="42">
        <v>184</v>
      </c>
      <c r="F436" s="42">
        <v>185</v>
      </c>
      <c r="G436" s="42">
        <v>189</v>
      </c>
      <c r="H436" s="42">
        <v>146</v>
      </c>
      <c r="I436" s="42"/>
      <c r="J436" s="42"/>
      <c r="K436" s="42"/>
      <c r="L436" s="42"/>
      <c r="M436" s="42"/>
      <c r="N436" s="43">
        <v>704</v>
      </c>
    </row>
    <row r="437" spans="2:14">
      <c r="B437" s="44" t="s">
        <v>62</v>
      </c>
      <c r="C437" s="44" t="s">
        <v>208</v>
      </c>
      <c r="D437" s="44" t="s">
        <v>1539</v>
      </c>
      <c r="E437" s="44"/>
      <c r="F437" s="44">
        <v>191</v>
      </c>
      <c r="G437" s="44">
        <v>173</v>
      </c>
      <c r="H437" s="44">
        <v>157</v>
      </c>
      <c r="I437" s="44"/>
      <c r="J437" s="44">
        <v>182</v>
      </c>
      <c r="K437" s="44"/>
      <c r="L437" s="44"/>
      <c r="M437" s="44"/>
      <c r="N437" s="45">
        <v>703</v>
      </c>
    </row>
    <row r="438" spans="2:14">
      <c r="B438" s="42" t="s">
        <v>42</v>
      </c>
      <c r="C438" s="42" t="s">
        <v>143</v>
      </c>
      <c r="D438" s="42" t="s">
        <v>1004</v>
      </c>
      <c r="E438" s="42"/>
      <c r="F438" s="42">
        <v>137</v>
      </c>
      <c r="G438" s="42"/>
      <c r="H438" s="42"/>
      <c r="I438" s="42"/>
      <c r="J438" s="42"/>
      <c r="K438" s="42">
        <v>213</v>
      </c>
      <c r="L438" s="42">
        <v>177</v>
      </c>
      <c r="M438" s="42">
        <v>175</v>
      </c>
      <c r="N438" s="43">
        <v>702</v>
      </c>
    </row>
    <row r="439" spans="2:14">
      <c r="B439" s="42" t="s">
        <v>44</v>
      </c>
      <c r="C439" s="42" t="s">
        <v>907</v>
      </c>
      <c r="D439" s="42" t="s">
        <v>1483</v>
      </c>
      <c r="E439" s="42"/>
      <c r="F439" s="42"/>
      <c r="G439" s="42"/>
      <c r="H439" s="42">
        <v>182</v>
      </c>
      <c r="I439" s="42">
        <v>177</v>
      </c>
      <c r="J439" s="42">
        <v>167</v>
      </c>
      <c r="K439" s="42"/>
      <c r="L439" s="42"/>
      <c r="M439" s="42">
        <v>175</v>
      </c>
      <c r="N439" s="43">
        <v>701</v>
      </c>
    </row>
    <row r="440" spans="2:14">
      <c r="B440" s="44" t="s">
        <v>63</v>
      </c>
      <c r="C440" s="44" t="s">
        <v>374</v>
      </c>
      <c r="D440" s="44" t="s">
        <v>1185</v>
      </c>
      <c r="E440" s="44">
        <v>161</v>
      </c>
      <c r="F440" s="44">
        <v>185</v>
      </c>
      <c r="G440" s="44">
        <v>200</v>
      </c>
      <c r="H440" s="44">
        <v>154</v>
      </c>
      <c r="I440" s="44"/>
      <c r="J440" s="44"/>
      <c r="K440" s="44"/>
      <c r="L440" s="44"/>
      <c r="M440" s="44"/>
      <c r="N440" s="45">
        <v>700</v>
      </c>
    </row>
    <row r="441" spans="2:14">
      <c r="B441" s="44" t="s">
        <v>39</v>
      </c>
      <c r="C441" s="44" t="s">
        <v>156</v>
      </c>
      <c r="D441" s="44" t="s">
        <v>1542</v>
      </c>
      <c r="E441" s="44"/>
      <c r="F441" s="44"/>
      <c r="G441" s="44"/>
      <c r="H441" s="44"/>
      <c r="I441" s="44"/>
      <c r="J441" s="44">
        <v>172</v>
      </c>
      <c r="K441" s="44">
        <v>203</v>
      </c>
      <c r="L441" s="44">
        <v>176</v>
      </c>
      <c r="M441" s="44">
        <v>148</v>
      </c>
      <c r="N441" s="45">
        <v>699</v>
      </c>
    </row>
    <row r="442" spans="2:14">
      <c r="B442" s="42" t="s">
        <v>17</v>
      </c>
      <c r="C442" s="42" t="s">
        <v>134</v>
      </c>
      <c r="D442" s="42" t="s">
        <v>264</v>
      </c>
      <c r="E442" s="42">
        <v>138</v>
      </c>
      <c r="F442" s="42"/>
      <c r="G442" s="42">
        <v>112</v>
      </c>
      <c r="H442" s="42"/>
      <c r="I442" s="42">
        <v>138</v>
      </c>
      <c r="J442" s="42"/>
      <c r="K442" s="42"/>
      <c r="L442" s="42">
        <v>105</v>
      </c>
      <c r="M442" s="42">
        <v>201</v>
      </c>
      <c r="N442" s="43">
        <v>694</v>
      </c>
    </row>
    <row r="443" spans="2:14">
      <c r="B443" s="44" t="s">
        <v>30</v>
      </c>
      <c r="C443" s="44" t="s">
        <v>716</v>
      </c>
      <c r="D443" s="44" t="s">
        <v>722</v>
      </c>
      <c r="E443" s="44">
        <v>146</v>
      </c>
      <c r="F443" s="44"/>
      <c r="G443" s="44"/>
      <c r="H443" s="44">
        <v>156</v>
      </c>
      <c r="I443" s="44"/>
      <c r="J443" s="44"/>
      <c r="K443" s="44"/>
      <c r="L443" s="44">
        <v>189</v>
      </c>
      <c r="M443" s="44">
        <v>202</v>
      </c>
      <c r="N443" s="45">
        <v>693</v>
      </c>
    </row>
    <row r="444" spans="2:14">
      <c r="B444" s="42" t="s">
        <v>38</v>
      </c>
      <c r="C444" s="42" t="s">
        <v>1039</v>
      </c>
      <c r="D444" s="42" t="s">
        <v>1040</v>
      </c>
      <c r="E444" s="42"/>
      <c r="F444" s="42"/>
      <c r="G444" s="42">
        <v>201</v>
      </c>
      <c r="H444" s="42">
        <v>137</v>
      </c>
      <c r="I444" s="42"/>
      <c r="J444" s="42"/>
      <c r="K444" s="42"/>
      <c r="L444" s="42">
        <v>183</v>
      </c>
      <c r="M444" s="42">
        <v>171</v>
      </c>
      <c r="N444" s="43">
        <v>692</v>
      </c>
    </row>
    <row r="445" spans="2:14">
      <c r="B445" s="42" t="s">
        <v>75</v>
      </c>
      <c r="C445" s="42" t="s">
        <v>321</v>
      </c>
      <c r="D445" s="42" t="s">
        <v>357</v>
      </c>
      <c r="E445" s="42"/>
      <c r="F445" s="42">
        <v>121</v>
      </c>
      <c r="G445" s="42">
        <v>172</v>
      </c>
      <c r="H445" s="42">
        <v>108</v>
      </c>
      <c r="I445" s="42"/>
      <c r="J445" s="42"/>
      <c r="K445" s="42"/>
      <c r="L445" s="42">
        <v>131</v>
      </c>
      <c r="M445" s="42">
        <v>159</v>
      </c>
      <c r="N445" s="43">
        <v>691</v>
      </c>
    </row>
    <row r="446" spans="2:14">
      <c r="B446" s="44" t="s">
        <v>63</v>
      </c>
      <c r="C446" s="44" t="s">
        <v>193</v>
      </c>
      <c r="D446" s="44" t="s">
        <v>1184</v>
      </c>
      <c r="E446" s="44">
        <v>222</v>
      </c>
      <c r="F446" s="44">
        <v>182</v>
      </c>
      <c r="G446" s="44">
        <v>152</v>
      </c>
      <c r="H446" s="44"/>
      <c r="I446" s="44"/>
      <c r="J446" s="44"/>
      <c r="K446" s="44">
        <v>129</v>
      </c>
      <c r="L446" s="44"/>
      <c r="M446" s="44"/>
      <c r="N446" s="45">
        <v>685</v>
      </c>
    </row>
    <row r="447" spans="2:14">
      <c r="B447" s="42" t="s">
        <v>17</v>
      </c>
      <c r="C447" s="42" t="s">
        <v>194</v>
      </c>
      <c r="D447" s="42" t="s">
        <v>261</v>
      </c>
      <c r="E447" s="42"/>
      <c r="F447" s="42">
        <v>131</v>
      </c>
      <c r="G447" s="42"/>
      <c r="H447" s="42">
        <v>129</v>
      </c>
      <c r="I447" s="42"/>
      <c r="J447" s="42">
        <v>158</v>
      </c>
      <c r="K447" s="42">
        <v>141</v>
      </c>
      <c r="L447" s="42">
        <v>119</v>
      </c>
      <c r="M447" s="42"/>
      <c r="N447" s="43">
        <v>678</v>
      </c>
    </row>
    <row r="448" spans="2:14">
      <c r="B448" s="44" t="s">
        <v>91</v>
      </c>
      <c r="C448" s="44" t="s">
        <v>193</v>
      </c>
      <c r="D448" s="44" t="s">
        <v>945</v>
      </c>
      <c r="E448" s="44"/>
      <c r="F448" s="44">
        <v>135</v>
      </c>
      <c r="G448" s="44"/>
      <c r="H448" s="44"/>
      <c r="I448" s="44"/>
      <c r="J448" s="44"/>
      <c r="K448" s="44">
        <v>204</v>
      </c>
      <c r="L448" s="44">
        <v>176</v>
      </c>
      <c r="M448" s="44">
        <v>159</v>
      </c>
      <c r="N448" s="45">
        <v>674</v>
      </c>
    </row>
    <row r="449" spans="2:14">
      <c r="B449" s="44" t="s">
        <v>120</v>
      </c>
      <c r="C449" s="44" t="s">
        <v>950</v>
      </c>
      <c r="D449" s="44" t="s">
        <v>1464</v>
      </c>
      <c r="E449" s="44">
        <v>179</v>
      </c>
      <c r="F449" s="44">
        <v>163</v>
      </c>
      <c r="G449" s="44"/>
      <c r="H449" s="44">
        <v>161</v>
      </c>
      <c r="I449" s="44"/>
      <c r="J449" s="44"/>
      <c r="K449" s="44">
        <v>160</v>
      </c>
      <c r="L449" s="44"/>
      <c r="M449" s="44"/>
      <c r="N449" s="45">
        <v>663</v>
      </c>
    </row>
    <row r="450" spans="2:14">
      <c r="B450" s="44" t="s">
        <v>74</v>
      </c>
      <c r="C450" s="44" t="s">
        <v>374</v>
      </c>
      <c r="D450" s="44" t="s">
        <v>957</v>
      </c>
      <c r="E450" s="44"/>
      <c r="F450" s="44"/>
      <c r="G450" s="44">
        <v>231</v>
      </c>
      <c r="H450" s="44">
        <v>145</v>
      </c>
      <c r="I450" s="44"/>
      <c r="J450" s="44">
        <v>123</v>
      </c>
      <c r="K450" s="44"/>
      <c r="L450" s="44">
        <v>159</v>
      </c>
      <c r="M450" s="44"/>
      <c r="N450" s="45">
        <v>658</v>
      </c>
    </row>
    <row r="451" spans="2:14">
      <c r="B451" s="44" t="s">
        <v>25</v>
      </c>
      <c r="C451" s="44" t="s">
        <v>323</v>
      </c>
      <c r="D451" s="44" t="s">
        <v>1503</v>
      </c>
      <c r="E451" s="44"/>
      <c r="F451" s="44">
        <v>133</v>
      </c>
      <c r="G451" s="44"/>
      <c r="H451" s="44"/>
      <c r="I451" s="44"/>
      <c r="J451" s="44"/>
      <c r="K451" s="44">
        <v>149</v>
      </c>
      <c r="L451" s="44">
        <v>207</v>
      </c>
      <c r="M451" s="44">
        <v>165</v>
      </c>
      <c r="N451" s="45">
        <v>654</v>
      </c>
    </row>
    <row r="452" spans="2:14">
      <c r="B452" s="44" t="s">
        <v>54</v>
      </c>
      <c r="C452" s="44" t="s">
        <v>185</v>
      </c>
      <c r="D452" s="44" t="s">
        <v>713</v>
      </c>
      <c r="E452" s="44"/>
      <c r="F452" s="44"/>
      <c r="G452" s="44"/>
      <c r="H452" s="44">
        <v>139</v>
      </c>
      <c r="I452" s="44">
        <v>167</v>
      </c>
      <c r="J452" s="44">
        <v>200</v>
      </c>
      <c r="K452" s="44"/>
      <c r="L452" s="44"/>
      <c r="M452" s="44">
        <v>148</v>
      </c>
      <c r="N452" s="45">
        <v>654</v>
      </c>
    </row>
    <row r="453" spans="2:14">
      <c r="B453" s="42" t="s">
        <v>43</v>
      </c>
      <c r="C453" s="42" t="s">
        <v>325</v>
      </c>
      <c r="D453" s="42" t="s">
        <v>1414</v>
      </c>
      <c r="E453" s="42">
        <v>176</v>
      </c>
      <c r="F453" s="42">
        <v>144</v>
      </c>
      <c r="G453" s="42"/>
      <c r="H453" s="42"/>
      <c r="I453" s="42"/>
      <c r="J453" s="42"/>
      <c r="K453" s="42">
        <v>157</v>
      </c>
      <c r="L453" s="42">
        <v>173</v>
      </c>
      <c r="M453" s="42"/>
      <c r="N453" s="43">
        <v>650</v>
      </c>
    </row>
    <row r="454" spans="2:14">
      <c r="B454" s="42" t="s">
        <v>49</v>
      </c>
      <c r="C454" s="42" t="s">
        <v>1125</v>
      </c>
      <c r="D454" s="42" t="s">
        <v>1133</v>
      </c>
      <c r="E454" s="42"/>
      <c r="F454" s="42"/>
      <c r="G454" s="42"/>
      <c r="H454" s="42"/>
      <c r="I454" s="42">
        <v>279</v>
      </c>
      <c r="J454" s="42">
        <v>159</v>
      </c>
      <c r="K454" s="42"/>
      <c r="L454" s="42"/>
      <c r="M454" s="42">
        <v>211</v>
      </c>
      <c r="N454" s="43">
        <v>649</v>
      </c>
    </row>
    <row r="455" spans="2:14">
      <c r="B455" s="44" t="s">
        <v>19</v>
      </c>
      <c r="C455" s="44" t="s">
        <v>129</v>
      </c>
      <c r="D455" s="44" t="s">
        <v>136</v>
      </c>
      <c r="E455" s="44"/>
      <c r="F455" s="44"/>
      <c r="G455" s="44"/>
      <c r="H455" s="44"/>
      <c r="I455" s="44"/>
      <c r="J455" s="44">
        <v>170</v>
      </c>
      <c r="K455" s="44">
        <v>172</v>
      </c>
      <c r="L455" s="44">
        <v>156</v>
      </c>
      <c r="M455" s="44">
        <v>150</v>
      </c>
      <c r="N455" s="45">
        <v>648</v>
      </c>
    </row>
    <row r="456" spans="2:14">
      <c r="B456" s="44" t="s">
        <v>25</v>
      </c>
      <c r="C456" s="44" t="s">
        <v>751</v>
      </c>
      <c r="D456" s="44" t="s">
        <v>1501</v>
      </c>
      <c r="E456" s="44">
        <v>149</v>
      </c>
      <c r="F456" s="44">
        <v>169</v>
      </c>
      <c r="G456" s="44">
        <v>132</v>
      </c>
      <c r="H456" s="44"/>
      <c r="I456" s="44"/>
      <c r="J456" s="44">
        <v>191</v>
      </c>
      <c r="K456" s="44"/>
      <c r="L456" s="44"/>
      <c r="M456" s="44"/>
      <c r="N456" s="45">
        <v>641</v>
      </c>
    </row>
    <row r="457" spans="2:14">
      <c r="B457" s="44" t="s">
        <v>79</v>
      </c>
      <c r="C457" s="44" t="s">
        <v>751</v>
      </c>
      <c r="D457" s="44" t="s">
        <v>1344</v>
      </c>
      <c r="E457" s="44"/>
      <c r="F457" s="44"/>
      <c r="G457" s="44">
        <v>160</v>
      </c>
      <c r="H457" s="44">
        <v>162</v>
      </c>
      <c r="I457" s="44"/>
      <c r="J457" s="44"/>
      <c r="K457" s="44"/>
      <c r="L457" s="44">
        <v>164</v>
      </c>
      <c r="M457" s="44">
        <v>155</v>
      </c>
      <c r="N457" s="45">
        <v>641</v>
      </c>
    </row>
    <row r="458" spans="2:14">
      <c r="B458" s="42" t="s">
        <v>28</v>
      </c>
      <c r="C458" s="42" t="s">
        <v>170</v>
      </c>
      <c r="D458" s="42" t="s">
        <v>177</v>
      </c>
      <c r="E458" s="42"/>
      <c r="F458" s="42"/>
      <c r="G458" s="42"/>
      <c r="H458" s="42"/>
      <c r="I458" s="42">
        <v>154</v>
      </c>
      <c r="J458" s="42">
        <v>174</v>
      </c>
      <c r="K458" s="42">
        <v>141</v>
      </c>
      <c r="L458" s="42"/>
      <c r="M458" s="42">
        <v>157</v>
      </c>
      <c r="N458" s="43">
        <v>626</v>
      </c>
    </row>
    <row r="459" spans="2:14">
      <c r="B459" s="42" t="s">
        <v>72</v>
      </c>
      <c r="C459" s="42" t="s">
        <v>344</v>
      </c>
      <c r="D459" s="42" t="s">
        <v>350</v>
      </c>
      <c r="E459" s="42">
        <v>166</v>
      </c>
      <c r="F459" s="42">
        <v>122</v>
      </c>
      <c r="G459" s="42"/>
      <c r="H459" s="42">
        <v>153</v>
      </c>
      <c r="I459" s="42"/>
      <c r="J459" s="42"/>
      <c r="K459" s="42"/>
      <c r="L459" s="42"/>
      <c r="M459" s="42">
        <v>179</v>
      </c>
      <c r="N459" s="43">
        <v>620</v>
      </c>
    </row>
    <row r="460" spans="2:14">
      <c r="B460" s="44" t="s">
        <v>83</v>
      </c>
      <c r="C460" s="44" t="s">
        <v>1516</v>
      </c>
      <c r="D460" s="44" t="s">
        <v>1517</v>
      </c>
      <c r="E460" s="44"/>
      <c r="F460" s="44"/>
      <c r="G460" s="44"/>
      <c r="H460" s="44">
        <v>197</v>
      </c>
      <c r="I460" s="44"/>
      <c r="J460" s="44"/>
      <c r="K460" s="44">
        <v>256</v>
      </c>
      <c r="L460" s="44">
        <v>161</v>
      </c>
      <c r="M460" s="44"/>
      <c r="N460" s="45">
        <v>614</v>
      </c>
    </row>
    <row r="461" spans="2:14">
      <c r="B461" s="42" t="s">
        <v>28</v>
      </c>
      <c r="C461" s="42" t="s">
        <v>168</v>
      </c>
      <c r="D461" s="42" t="s">
        <v>175</v>
      </c>
      <c r="E461" s="42">
        <v>152</v>
      </c>
      <c r="F461" s="42"/>
      <c r="G461" s="42"/>
      <c r="H461" s="42">
        <v>127</v>
      </c>
      <c r="I461" s="42"/>
      <c r="J461" s="42"/>
      <c r="K461" s="42"/>
      <c r="L461" s="42">
        <v>154</v>
      </c>
      <c r="M461" s="42">
        <v>177</v>
      </c>
      <c r="N461" s="43">
        <v>610</v>
      </c>
    </row>
    <row r="462" spans="2:14">
      <c r="B462" s="44" t="s">
        <v>88</v>
      </c>
      <c r="C462" s="44" t="s">
        <v>325</v>
      </c>
      <c r="D462" s="44" t="s">
        <v>404</v>
      </c>
      <c r="E462" s="44"/>
      <c r="F462" s="44">
        <v>125</v>
      </c>
      <c r="G462" s="44"/>
      <c r="H462" s="44"/>
      <c r="I462" s="44">
        <v>160</v>
      </c>
      <c r="J462" s="44">
        <v>156</v>
      </c>
      <c r="K462" s="44"/>
      <c r="L462" s="44">
        <v>166</v>
      </c>
      <c r="M462" s="44"/>
      <c r="N462" s="45">
        <v>607</v>
      </c>
    </row>
    <row r="463" spans="2:14">
      <c r="B463" s="42" t="s">
        <v>88</v>
      </c>
      <c r="C463" s="42" t="s">
        <v>311</v>
      </c>
      <c r="D463" s="42" t="s">
        <v>409</v>
      </c>
      <c r="E463" s="42">
        <v>134</v>
      </c>
      <c r="F463" s="42"/>
      <c r="G463" s="42">
        <v>143</v>
      </c>
      <c r="H463" s="42"/>
      <c r="I463" s="42">
        <v>159</v>
      </c>
      <c r="J463" s="42"/>
      <c r="K463" s="42">
        <v>155</v>
      </c>
      <c r="L463" s="42"/>
      <c r="M463" s="42"/>
      <c r="N463" s="43">
        <v>591</v>
      </c>
    </row>
    <row r="464" spans="2:14">
      <c r="B464" s="42" t="s">
        <v>68</v>
      </c>
      <c r="C464" s="42" t="s">
        <v>202</v>
      </c>
      <c r="D464" s="42" t="s">
        <v>1143</v>
      </c>
      <c r="E464" s="42">
        <v>134</v>
      </c>
      <c r="F464" s="42"/>
      <c r="G464" s="42"/>
      <c r="H464" s="42">
        <v>150</v>
      </c>
      <c r="I464" s="42">
        <v>143</v>
      </c>
      <c r="J464" s="42"/>
      <c r="K464" s="42">
        <v>162</v>
      </c>
      <c r="L464" s="42"/>
      <c r="M464" s="42"/>
      <c r="N464" s="43">
        <v>589</v>
      </c>
    </row>
    <row r="465" spans="2:14">
      <c r="B465" s="42" t="s">
        <v>43</v>
      </c>
      <c r="C465" s="42" t="s">
        <v>378</v>
      </c>
      <c r="D465" s="42" t="s">
        <v>1413</v>
      </c>
      <c r="E465" s="42"/>
      <c r="F465" s="42">
        <v>191</v>
      </c>
      <c r="G465" s="42">
        <v>168</v>
      </c>
      <c r="H465" s="42"/>
      <c r="I465" s="42"/>
      <c r="J465" s="42">
        <v>221</v>
      </c>
      <c r="K465" s="42"/>
      <c r="L465" s="42"/>
      <c r="M465" s="42"/>
      <c r="N465" s="43">
        <v>580</v>
      </c>
    </row>
    <row r="466" spans="2:14">
      <c r="B466" s="42" t="s">
        <v>86</v>
      </c>
      <c r="C466" s="42" t="s">
        <v>391</v>
      </c>
      <c r="D466" s="42" t="s">
        <v>397</v>
      </c>
      <c r="E466" s="42"/>
      <c r="F466" s="42"/>
      <c r="G466" s="42"/>
      <c r="H466" s="42"/>
      <c r="I466" s="42"/>
      <c r="J466" s="42"/>
      <c r="K466" s="42">
        <v>190</v>
      </c>
      <c r="L466" s="42">
        <v>212</v>
      </c>
      <c r="M466" s="42">
        <v>174</v>
      </c>
      <c r="N466" s="45">
        <v>576</v>
      </c>
    </row>
    <row r="467" spans="2:14">
      <c r="B467" s="42" t="s">
        <v>84</v>
      </c>
      <c r="C467" s="42" t="s">
        <v>400</v>
      </c>
      <c r="D467" s="42" t="s">
        <v>756</v>
      </c>
      <c r="E467" s="42">
        <v>125</v>
      </c>
      <c r="F467" s="42"/>
      <c r="G467" s="42"/>
      <c r="H467" s="42"/>
      <c r="I467" s="42"/>
      <c r="J467" s="42">
        <v>216</v>
      </c>
      <c r="K467" s="42"/>
      <c r="L467" s="42"/>
      <c r="M467" s="42">
        <v>222</v>
      </c>
      <c r="N467" s="43">
        <v>563</v>
      </c>
    </row>
    <row r="468" spans="2:14">
      <c r="B468" s="42" t="s">
        <v>42</v>
      </c>
      <c r="C468" s="42" t="s">
        <v>998</v>
      </c>
      <c r="D468" s="42" t="s">
        <v>629</v>
      </c>
      <c r="E468" s="42"/>
      <c r="F468" s="42"/>
      <c r="G468" s="42"/>
      <c r="H468" s="42">
        <v>177</v>
      </c>
      <c r="I468" s="42">
        <v>174</v>
      </c>
      <c r="J468" s="42">
        <v>201</v>
      </c>
      <c r="K468" s="42"/>
      <c r="L468" s="42"/>
      <c r="M468" s="42"/>
      <c r="N468" s="43">
        <v>552</v>
      </c>
    </row>
    <row r="469" spans="2:14">
      <c r="B469" s="42" t="s">
        <v>64</v>
      </c>
      <c r="C469" s="42" t="s">
        <v>172</v>
      </c>
      <c r="D469" s="42" t="s">
        <v>1094</v>
      </c>
      <c r="E469" s="42"/>
      <c r="F469" s="42"/>
      <c r="G469" s="42"/>
      <c r="H469" s="42"/>
      <c r="I469" s="42"/>
      <c r="J469" s="42">
        <v>224</v>
      </c>
      <c r="K469" s="42">
        <v>167</v>
      </c>
      <c r="L469" s="42">
        <v>160</v>
      </c>
      <c r="M469" s="42"/>
      <c r="N469" s="43">
        <v>551</v>
      </c>
    </row>
    <row r="470" spans="2:14">
      <c r="B470" s="44" t="s">
        <v>61</v>
      </c>
      <c r="C470" s="44" t="s">
        <v>334</v>
      </c>
      <c r="D470" s="44" t="s">
        <v>276</v>
      </c>
      <c r="E470" s="44">
        <v>175</v>
      </c>
      <c r="F470" s="44"/>
      <c r="G470" s="44"/>
      <c r="H470" s="44"/>
      <c r="I470" s="44">
        <v>176</v>
      </c>
      <c r="J470" s="44">
        <v>197</v>
      </c>
      <c r="K470" s="44"/>
      <c r="L470" s="44"/>
      <c r="M470" s="44"/>
      <c r="N470" s="45">
        <v>548</v>
      </c>
    </row>
    <row r="471" spans="2:14">
      <c r="B471" s="42" t="s">
        <v>76</v>
      </c>
      <c r="C471" s="42" t="s">
        <v>221</v>
      </c>
      <c r="D471" s="42" t="s">
        <v>369</v>
      </c>
      <c r="E471" s="42"/>
      <c r="F471" s="42"/>
      <c r="G471" s="42">
        <v>184</v>
      </c>
      <c r="H471" s="42"/>
      <c r="I471" s="42"/>
      <c r="J471" s="42">
        <v>199</v>
      </c>
      <c r="K471" s="42">
        <v>165</v>
      </c>
      <c r="L471" s="42"/>
      <c r="M471" s="42"/>
      <c r="N471" s="43">
        <v>548</v>
      </c>
    </row>
    <row r="472" spans="2:14">
      <c r="B472" s="44" t="s">
        <v>66</v>
      </c>
      <c r="C472" s="44" t="s">
        <v>193</v>
      </c>
      <c r="D472" s="44" t="s">
        <v>1103</v>
      </c>
      <c r="E472" s="44">
        <v>205</v>
      </c>
      <c r="F472" s="44">
        <v>178</v>
      </c>
      <c r="G472" s="44"/>
      <c r="H472" s="44">
        <v>163</v>
      </c>
      <c r="I472" s="44"/>
      <c r="J472" s="44"/>
      <c r="K472" s="44"/>
      <c r="L472" s="44"/>
      <c r="M472" s="44"/>
      <c r="N472" s="45">
        <v>546</v>
      </c>
    </row>
    <row r="473" spans="2:14">
      <c r="B473" s="44" t="s">
        <v>36</v>
      </c>
      <c r="C473" s="44" t="s">
        <v>146</v>
      </c>
      <c r="D473" s="44" t="s">
        <v>1399</v>
      </c>
      <c r="E473" s="44"/>
      <c r="F473" s="44"/>
      <c r="G473" s="44"/>
      <c r="H473" s="44"/>
      <c r="I473" s="44"/>
      <c r="J473" s="44">
        <v>214</v>
      </c>
      <c r="K473" s="44"/>
      <c r="L473" s="44">
        <v>167</v>
      </c>
      <c r="M473" s="44">
        <v>162</v>
      </c>
      <c r="N473" s="45">
        <v>543</v>
      </c>
    </row>
    <row r="474" spans="2:14">
      <c r="B474" s="42" t="s">
        <v>53</v>
      </c>
      <c r="C474" s="42" t="s">
        <v>1559</v>
      </c>
      <c r="D474" s="42" t="s">
        <v>1560</v>
      </c>
      <c r="E474" s="42"/>
      <c r="F474" s="42"/>
      <c r="G474" s="42"/>
      <c r="H474" s="42"/>
      <c r="I474" s="42"/>
      <c r="J474" s="42"/>
      <c r="K474" s="42">
        <v>190</v>
      </c>
      <c r="L474" s="42">
        <v>182</v>
      </c>
      <c r="M474" s="42">
        <v>171</v>
      </c>
      <c r="N474" s="43">
        <v>543</v>
      </c>
    </row>
    <row r="475" spans="2:14">
      <c r="B475" s="44" t="s">
        <v>40</v>
      </c>
      <c r="C475" s="44" t="s">
        <v>192</v>
      </c>
      <c r="D475" s="44" t="s">
        <v>199</v>
      </c>
      <c r="E475" s="44"/>
      <c r="F475" s="44">
        <v>143</v>
      </c>
      <c r="G475" s="44"/>
      <c r="H475" s="44">
        <v>129</v>
      </c>
      <c r="I475" s="44"/>
      <c r="J475" s="44">
        <v>141</v>
      </c>
      <c r="K475" s="44"/>
      <c r="L475" s="44">
        <v>125</v>
      </c>
      <c r="M475" s="44"/>
      <c r="N475" s="45">
        <v>538</v>
      </c>
    </row>
    <row r="476" spans="2:14">
      <c r="B476" s="42" t="s">
        <v>65</v>
      </c>
      <c r="C476" s="42" t="s">
        <v>1365</v>
      </c>
      <c r="D476" s="42" t="s">
        <v>1432</v>
      </c>
      <c r="E476" s="42"/>
      <c r="F476" s="42">
        <v>182</v>
      </c>
      <c r="G476" s="42">
        <v>188</v>
      </c>
      <c r="H476" s="42"/>
      <c r="I476" s="42"/>
      <c r="J476" s="42"/>
      <c r="K476" s="42">
        <v>167</v>
      </c>
      <c r="L476" s="42"/>
      <c r="M476" s="42"/>
      <c r="N476" s="45">
        <v>537</v>
      </c>
    </row>
    <row r="477" spans="2:14">
      <c r="B477" s="42" t="s">
        <v>30</v>
      </c>
      <c r="C477" s="42" t="s">
        <v>209</v>
      </c>
      <c r="D477" s="42" t="s">
        <v>718</v>
      </c>
      <c r="E477" s="42"/>
      <c r="F477" s="42"/>
      <c r="G477" s="42">
        <v>147</v>
      </c>
      <c r="H477" s="42"/>
      <c r="I477" s="42"/>
      <c r="J477" s="42"/>
      <c r="K477" s="42"/>
      <c r="L477" s="42">
        <v>203</v>
      </c>
      <c r="M477" s="42">
        <v>178</v>
      </c>
      <c r="N477" s="43">
        <v>528</v>
      </c>
    </row>
    <row r="478" spans="2:14">
      <c r="B478" s="42" t="s">
        <v>34</v>
      </c>
      <c r="C478" s="42" t="s">
        <v>148</v>
      </c>
      <c r="D478" s="42" t="s">
        <v>918</v>
      </c>
      <c r="E478" s="42">
        <v>152</v>
      </c>
      <c r="F478" s="42"/>
      <c r="G478" s="42"/>
      <c r="H478" s="42"/>
      <c r="I478" s="42"/>
      <c r="J478" s="42">
        <v>159</v>
      </c>
      <c r="K478" s="42"/>
      <c r="L478" s="42"/>
      <c r="M478" s="42">
        <v>212</v>
      </c>
      <c r="N478" s="43">
        <v>523</v>
      </c>
    </row>
    <row r="479" spans="2:14">
      <c r="B479" s="44" t="s">
        <v>85</v>
      </c>
      <c r="C479" s="44" t="s">
        <v>191</v>
      </c>
      <c r="D479" s="44" t="s">
        <v>250</v>
      </c>
      <c r="E479" s="44"/>
      <c r="F479" s="44"/>
      <c r="G479" s="44"/>
      <c r="H479" s="44">
        <v>165</v>
      </c>
      <c r="I479" s="44"/>
      <c r="J479" s="44"/>
      <c r="K479" s="44"/>
      <c r="L479" s="44">
        <v>185</v>
      </c>
      <c r="M479" s="44">
        <v>170</v>
      </c>
      <c r="N479" s="45">
        <v>520</v>
      </c>
    </row>
    <row r="480" spans="2:14">
      <c r="B480" s="42" t="s">
        <v>39</v>
      </c>
      <c r="C480" s="42" t="s">
        <v>133</v>
      </c>
      <c r="D480" s="42" t="s">
        <v>1035</v>
      </c>
      <c r="E480" s="42"/>
      <c r="F480" s="42"/>
      <c r="G480" s="42"/>
      <c r="H480" s="42">
        <v>177</v>
      </c>
      <c r="I480" s="42">
        <v>189</v>
      </c>
      <c r="J480" s="42">
        <v>149</v>
      </c>
      <c r="K480" s="42"/>
      <c r="L480" s="42"/>
      <c r="M480" s="42"/>
      <c r="N480" s="43">
        <v>515</v>
      </c>
    </row>
    <row r="481" spans="2:14">
      <c r="B481" s="42" t="s">
        <v>58</v>
      </c>
      <c r="C481" s="42" t="s">
        <v>816</v>
      </c>
      <c r="D481" s="42" t="s">
        <v>821</v>
      </c>
      <c r="E481" s="42"/>
      <c r="F481" s="42">
        <v>179</v>
      </c>
      <c r="G481" s="42">
        <v>189</v>
      </c>
      <c r="H481" s="42"/>
      <c r="I481" s="42"/>
      <c r="J481" s="42"/>
      <c r="K481" s="42"/>
      <c r="L481" s="42">
        <v>144</v>
      </c>
      <c r="M481" s="42"/>
      <c r="N481" s="43">
        <v>512</v>
      </c>
    </row>
    <row r="482" spans="2:14">
      <c r="B482" s="44" t="s">
        <v>20</v>
      </c>
      <c r="C482" s="44" t="s">
        <v>291</v>
      </c>
      <c r="D482" s="44" t="s">
        <v>699</v>
      </c>
      <c r="E482" s="44">
        <v>129</v>
      </c>
      <c r="F482" s="44">
        <v>130</v>
      </c>
      <c r="G482" s="44"/>
      <c r="H482" s="44">
        <v>124</v>
      </c>
      <c r="I482" s="44"/>
      <c r="J482" s="44"/>
      <c r="K482" s="44">
        <v>126</v>
      </c>
      <c r="L482" s="44"/>
      <c r="M482" s="44"/>
      <c r="N482" s="45">
        <v>509</v>
      </c>
    </row>
    <row r="483" spans="2:14">
      <c r="B483" s="44" t="s">
        <v>65</v>
      </c>
      <c r="C483" s="44" t="s">
        <v>143</v>
      </c>
      <c r="D483" s="44" t="s">
        <v>1431</v>
      </c>
      <c r="E483" s="44"/>
      <c r="F483" s="44">
        <v>140</v>
      </c>
      <c r="G483" s="44"/>
      <c r="H483" s="44"/>
      <c r="I483" s="44"/>
      <c r="J483" s="44">
        <v>150</v>
      </c>
      <c r="K483" s="44"/>
      <c r="L483" s="44"/>
      <c r="M483" s="44">
        <v>216</v>
      </c>
      <c r="N483" s="45">
        <v>506</v>
      </c>
    </row>
    <row r="484" spans="2:14">
      <c r="B484" s="44" t="s">
        <v>71</v>
      </c>
      <c r="C484" s="44" t="s">
        <v>321</v>
      </c>
      <c r="D484" s="44" t="s">
        <v>973</v>
      </c>
      <c r="E484" s="44"/>
      <c r="F484" s="44"/>
      <c r="G484" s="44"/>
      <c r="H484" s="44">
        <v>152</v>
      </c>
      <c r="I484" s="44"/>
      <c r="J484" s="44"/>
      <c r="K484" s="44"/>
      <c r="L484" s="44">
        <v>191</v>
      </c>
      <c r="M484" s="44">
        <v>162</v>
      </c>
      <c r="N484" s="45">
        <v>505</v>
      </c>
    </row>
    <row r="485" spans="2:14">
      <c r="B485" s="44" t="s">
        <v>1358</v>
      </c>
      <c r="C485" s="44" t="s">
        <v>219</v>
      </c>
      <c r="D485" s="44" t="s">
        <v>1520</v>
      </c>
      <c r="E485" s="44"/>
      <c r="F485" s="44"/>
      <c r="G485" s="44"/>
      <c r="H485" s="44"/>
      <c r="I485" s="44">
        <v>172</v>
      </c>
      <c r="J485" s="44">
        <v>161</v>
      </c>
      <c r="K485" s="44"/>
      <c r="L485" s="44">
        <v>166</v>
      </c>
      <c r="M485" s="44"/>
      <c r="N485" s="45">
        <v>499</v>
      </c>
    </row>
    <row r="486" spans="2:14">
      <c r="B486" s="44" t="s">
        <v>89</v>
      </c>
      <c r="C486" s="44" t="s">
        <v>426</v>
      </c>
      <c r="D486" s="44" t="s">
        <v>1494</v>
      </c>
      <c r="E486" s="44"/>
      <c r="F486" s="44"/>
      <c r="G486" s="44"/>
      <c r="H486" s="44">
        <v>169</v>
      </c>
      <c r="I486" s="44">
        <v>174</v>
      </c>
      <c r="J486" s="44">
        <v>154</v>
      </c>
      <c r="K486" s="44"/>
      <c r="L486" s="44"/>
      <c r="M486" s="44"/>
      <c r="N486" s="45">
        <v>497</v>
      </c>
    </row>
    <row r="487" spans="2:14">
      <c r="B487" s="44" t="s">
        <v>38</v>
      </c>
      <c r="C487" s="44" t="s">
        <v>1033</v>
      </c>
      <c r="D487" s="44" t="s">
        <v>1036</v>
      </c>
      <c r="E487" s="44"/>
      <c r="F487" s="44">
        <v>153</v>
      </c>
      <c r="G487" s="44"/>
      <c r="H487" s="44"/>
      <c r="I487" s="44"/>
      <c r="J487" s="44"/>
      <c r="K487" s="44">
        <v>176</v>
      </c>
      <c r="L487" s="44">
        <v>157</v>
      </c>
      <c r="M487" s="44"/>
      <c r="N487" s="45">
        <v>486</v>
      </c>
    </row>
    <row r="488" spans="2:14">
      <c r="B488" s="44" t="s">
        <v>82</v>
      </c>
      <c r="C488" s="44" t="s">
        <v>1487</v>
      </c>
      <c r="D488" s="44" t="s">
        <v>1540</v>
      </c>
      <c r="E488" s="44"/>
      <c r="F488" s="44"/>
      <c r="G488" s="44"/>
      <c r="H488" s="44">
        <v>175</v>
      </c>
      <c r="I488" s="44">
        <v>139</v>
      </c>
      <c r="J488" s="44">
        <v>171</v>
      </c>
      <c r="K488" s="44"/>
      <c r="L488" s="44"/>
      <c r="M488" s="44"/>
      <c r="N488" s="45">
        <v>485</v>
      </c>
    </row>
    <row r="489" spans="2:14">
      <c r="B489" s="42" t="s">
        <v>42</v>
      </c>
      <c r="C489" s="42" t="s">
        <v>999</v>
      </c>
      <c r="D489" s="42" t="s">
        <v>1003</v>
      </c>
      <c r="E489" s="42">
        <v>158</v>
      </c>
      <c r="F489" s="42"/>
      <c r="G489" s="42"/>
      <c r="H489" s="42"/>
      <c r="I489" s="42">
        <v>181</v>
      </c>
      <c r="J489" s="42">
        <v>134</v>
      </c>
      <c r="K489" s="42"/>
      <c r="L489" s="42"/>
      <c r="M489" s="42"/>
      <c r="N489" s="43">
        <v>473</v>
      </c>
    </row>
    <row r="490" spans="2:14">
      <c r="B490" s="42" t="s">
        <v>1358</v>
      </c>
      <c r="C490" s="42" t="s">
        <v>292</v>
      </c>
      <c r="D490" s="42" t="s">
        <v>874</v>
      </c>
      <c r="E490" s="42">
        <v>167</v>
      </c>
      <c r="F490" s="42">
        <v>145</v>
      </c>
      <c r="G490" s="42"/>
      <c r="H490" s="42"/>
      <c r="I490" s="42"/>
      <c r="J490" s="42">
        <v>157</v>
      </c>
      <c r="K490" s="42"/>
      <c r="L490" s="42"/>
      <c r="M490" s="42"/>
      <c r="N490" s="43">
        <v>469</v>
      </c>
    </row>
    <row r="491" spans="2:14">
      <c r="B491" s="44" t="s">
        <v>33</v>
      </c>
      <c r="C491" s="44" t="s">
        <v>287</v>
      </c>
      <c r="D491" s="44" t="s">
        <v>300</v>
      </c>
      <c r="E491" s="44">
        <v>159</v>
      </c>
      <c r="F491" s="44"/>
      <c r="G491" s="44"/>
      <c r="H491" s="44"/>
      <c r="I491" s="44"/>
      <c r="J491" s="44">
        <v>168</v>
      </c>
      <c r="K491" s="44"/>
      <c r="L491" s="44"/>
      <c r="M491" s="44">
        <v>138</v>
      </c>
      <c r="N491" s="45">
        <v>465</v>
      </c>
    </row>
    <row r="492" spans="2:14">
      <c r="B492" s="42" t="s">
        <v>21</v>
      </c>
      <c r="C492" s="42" t="s">
        <v>271</v>
      </c>
      <c r="D492" s="42" t="s">
        <v>277</v>
      </c>
      <c r="E492" s="42">
        <v>157</v>
      </c>
      <c r="F492" s="42"/>
      <c r="G492" s="42"/>
      <c r="H492" s="42"/>
      <c r="I492" s="42"/>
      <c r="J492" s="42">
        <v>159</v>
      </c>
      <c r="K492" s="42"/>
      <c r="L492" s="42"/>
      <c r="M492" s="42">
        <v>148</v>
      </c>
      <c r="N492" s="43">
        <v>464</v>
      </c>
    </row>
    <row r="493" spans="2:14">
      <c r="B493" s="44" t="s">
        <v>29</v>
      </c>
      <c r="C493" s="44" t="s">
        <v>751</v>
      </c>
      <c r="D493" s="44" t="s">
        <v>1527</v>
      </c>
      <c r="E493" s="44">
        <v>151</v>
      </c>
      <c r="F493" s="44"/>
      <c r="G493" s="44"/>
      <c r="H493" s="44"/>
      <c r="I493" s="44">
        <v>171</v>
      </c>
      <c r="J493" s="44">
        <v>135</v>
      </c>
      <c r="K493" s="44"/>
      <c r="L493" s="44"/>
      <c r="M493" s="44"/>
      <c r="N493" s="45">
        <v>457</v>
      </c>
    </row>
    <row r="494" spans="2:14">
      <c r="B494" s="42" t="s">
        <v>68</v>
      </c>
      <c r="C494" s="42" t="s">
        <v>823</v>
      </c>
      <c r="D494" s="42" t="s">
        <v>180</v>
      </c>
      <c r="E494" s="42"/>
      <c r="F494" s="42"/>
      <c r="G494" s="42"/>
      <c r="H494" s="42"/>
      <c r="I494" s="42"/>
      <c r="J494" s="42">
        <v>244</v>
      </c>
      <c r="K494" s="42"/>
      <c r="L494" s="42"/>
      <c r="M494" s="42">
        <v>205</v>
      </c>
      <c r="N494" s="43">
        <v>449</v>
      </c>
    </row>
    <row r="495" spans="2:14">
      <c r="B495" s="44" t="s">
        <v>36</v>
      </c>
      <c r="C495" s="44" t="s">
        <v>143</v>
      </c>
      <c r="D495" s="44" t="s">
        <v>1400</v>
      </c>
      <c r="E495" s="44"/>
      <c r="F495" s="44"/>
      <c r="G495" s="44">
        <v>162</v>
      </c>
      <c r="H495" s="44"/>
      <c r="I495" s="44"/>
      <c r="J495" s="44">
        <v>145</v>
      </c>
      <c r="K495" s="44"/>
      <c r="L495" s="44"/>
      <c r="M495" s="44">
        <v>141</v>
      </c>
      <c r="N495" s="45">
        <v>448</v>
      </c>
    </row>
    <row r="496" spans="2:14">
      <c r="B496" s="44" t="s">
        <v>29</v>
      </c>
      <c r="C496" s="44" t="s">
        <v>267</v>
      </c>
      <c r="D496" s="44" t="s">
        <v>1526</v>
      </c>
      <c r="E496" s="44"/>
      <c r="F496" s="44">
        <v>175</v>
      </c>
      <c r="G496" s="44">
        <v>145</v>
      </c>
      <c r="H496" s="44"/>
      <c r="I496" s="44"/>
      <c r="J496" s="44"/>
      <c r="K496" s="44">
        <v>124</v>
      </c>
      <c r="L496" s="44"/>
      <c r="M496" s="44"/>
      <c r="N496" s="45">
        <v>444</v>
      </c>
    </row>
    <row r="497" spans="2:14">
      <c r="B497" s="42" t="s">
        <v>25</v>
      </c>
      <c r="C497" s="42" t="s">
        <v>279</v>
      </c>
      <c r="D497" s="42" t="s">
        <v>283</v>
      </c>
      <c r="E497" s="42">
        <v>138</v>
      </c>
      <c r="F497" s="42"/>
      <c r="G497" s="42"/>
      <c r="H497" s="42">
        <v>157</v>
      </c>
      <c r="I497" s="42">
        <v>146</v>
      </c>
      <c r="J497" s="42"/>
      <c r="K497" s="42"/>
      <c r="L497" s="42"/>
      <c r="M497" s="42"/>
      <c r="N497" s="45">
        <v>441</v>
      </c>
    </row>
    <row r="498" spans="2:14">
      <c r="B498" s="42" t="s">
        <v>79</v>
      </c>
      <c r="C498" s="42" t="s">
        <v>382</v>
      </c>
      <c r="D498" s="42" t="s">
        <v>1343</v>
      </c>
      <c r="E498" s="42">
        <v>132</v>
      </c>
      <c r="F498" s="42">
        <v>135</v>
      </c>
      <c r="G498" s="42"/>
      <c r="H498" s="42"/>
      <c r="I498" s="42"/>
      <c r="J498" s="42"/>
      <c r="K498" s="42">
        <v>152</v>
      </c>
      <c r="L498" s="42"/>
      <c r="M498" s="42"/>
      <c r="N498" s="43">
        <v>419</v>
      </c>
    </row>
    <row r="499" spans="2:14">
      <c r="B499" s="44" t="s">
        <v>19</v>
      </c>
      <c r="C499" s="44" t="s">
        <v>133</v>
      </c>
      <c r="D499" s="44" t="s">
        <v>140</v>
      </c>
      <c r="E499" s="44">
        <v>120</v>
      </c>
      <c r="F499" s="44"/>
      <c r="G499" s="44"/>
      <c r="H499" s="44"/>
      <c r="I499" s="44">
        <v>169</v>
      </c>
      <c r="J499" s="44"/>
      <c r="K499" s="44">
        <v>127</v>
      </c>
      <c r="L499" s="44"/>
      <c r="M499" s="44"/>
      <c r="N499" s="45">
        <v>416</v>
      </c>
    </row>
    <row r="500" spans="2:14">
      <c r="B500" s="42" t="s">
        <v>65</v>
      </c>
      <c r="C500" s="42" t="s">
        <v>1429</v>
      </c>
      <c r="D500" s="42" t="s">
        <v>1430</v>
      </c>
      <c r="E500" s="42"/>
      <c r="F500" s="42"/>
      <c r="G500" s="42"/>
      <c r="H500" s="42"/>
      <c r="I500" s="42"/>
      <c r="J500" s="42"/>
      <c r="K500" s="42"/>
      <c r="L500" s="42">
        <v>155</v>
      </c>
      <c r="M500" s="42">
        <v>256</v>
      </c>
      <c r="N500" s="43">
        <v>411</v>
      </c>
    </row>
    <row r="501" spans="2:14">
      <c r="B501" s="44" t="s">
        <v>24</v>
      </c>
      <c r="C501" s="44" t="s">
        <v>1274</v>
      </c>
      <c r="D501" s="44" t="s">
        <v>1275</v>
      </c>
      <c r="E501" s="44"/>
      <c r="F501" s="44"/>
      <c r="G501" s="44"/>
      <c r="H501" s="44"/>
      <c r="I501" s="44"/>
      <c r="J501" s="44"/>
      <c r="K501" s="44">
        <v>228</v>
      </c>
      <c r="L501" s="44">
        <v>180</v>
      </c>
      <c r="M501" s="44"/>
      <c r="N501" s="45">
        <v>408</v>
      </c>
    </row>
    <row r="502" spans="2:14">
      <c r="B502" s="42" t="s">
        <v>72</v>
      </c>
      <c r="C502" s="42" t="s">
        <v>295</v>
      </c>
      <c r="D502" s="42" t="s">
        <v>1497</v>
      </c>
      <c r="E502" s="42"/>
      <c r="F502" s="42"/>
      <c r="G502" s="42"/>
      <c r="H502" s="42"/>
      <c r="I502" s="42">
        <v>125</v>
      </c>
      <c r="J502" s="42"/>
      <c r="K502" s="42">
        <v>154</v>
      </c>
      <c r="L502" s="42">
        <v>128</v>
      </c>
      <c r="M502" s="42"/>
      <c r="N502" s="43">
        <v>407</v>
      </c>
    </row>
    <row r="503" spans="2:14">
      <c r="B503" s="44" t="s">
        <v>86</v>
      </c>
      <c r="C503" s="44" t="s">
        <v>135</v>
      </c>
      <c r="D503" s="44" t="s">
        <v>311</v>
      </c>
      <c r="E503" s="44"/>
      <c r="F503" s="44"/>
      <c r="G503" s="44"/>
      <c r="H503" s="44"/>
      <c r="I503" s="44">
        <v>224</v>
      </c>
      <c r="J503" s="44">
        <v>173</v>
      </c>
      <c r="K503" s="44"/>
      <c r="L503" s="44"/>
      <c r="M503" s="44"/>
      <c r="N503" s="45">
        <v>397</v>
      </c>
    </row>
    <row r="504" spans="2:14">
      <c r="B504" s="42" t="s">
        <v>33</v>
      </c>
      <c r="C504" s="42" t="s">
        <v>296</v>
      </c>
      <c r="D504" s="42" t="s">
        <v>299</v>
      </c>
      <c r="E504" s="42"/>
      <c r="F504" s="42"/>
      <c r="G504" s="42"/>
      <c r="H504" s="42"/>
      <c r="I504" s="42"/>
      <c r="J504" s="42"/>
      <c r="K504" s="42"/>
      <c r="L504" s="42">
        <v>204</v>
      </c>
      <c r="M504" s="42">
        <v>188</v>
      </c>
      <c r="N504" s="43">
        <v>392</v>
      </c>
    </row>
    <row r="505" spans="2:14">
      <c r="B505" s="44" t="s">
        <v>69</v>
      </c>
      <c r="C505" s="44" t="s">
        <v>146</v>
      </c>
      <c r="D505" s="44" t="s">
        <v>311</v>
      </c>
      <c r="E505" s="44"/>
      <c r="F505" s="44"/>
      <c r="G505" s="44">
        <v>161</v>
      </c>
      <c r="H505" s="44"/>
      <c r="I505" s="44"/>
      <c r="J505" s="44"/>
      <c r="K505" s="44"/>
      <c r="L505" s="44"/>
      <c r="M505" s="44">
        <v>220</v>
      </c>
      <c r="N505" s="45">
        <v>381</v>
      </c>
    </row>
    <row r="506" spans="2:14">
      <c r="B506" s="42" t="s">
        <v>38</v>
      </c>
      <c r="C506" s="42" t="s">
        <v>272</v>
      </c>
      <c r="D506" s="42" t="s">
        <v>1035</v>
      </c>
      <c r="E506" s="42">
        <v>166</v>
      </c>
      <c r="F506" s="42"/>
      <c r="G506" s="42"/>
      <c r="H506" s="42"/>
      <c r="I506" s="42"/>
      <c r="J506" s="42"/>
      <c r="K506" s="42"/>
      <c r="L506" s="42"/>
      <c r="M506" s="42">
        <v>213</v>
      </c>
      <c r="N506" s="43">
        <v>379</v>
      </c>
    </row>
    <row r="507" spans="2:14">
      <c r="B507" s="42" t="s">
        <v>41</v>
      </c>
      <c r="C507" s="42" t="s">
        <v>158</v>
      </c>
      <c r="D507" s="42" t="s">
        <v>1533</v>
      </c>
      <c r="E507" s="42"/>
      <c r="F507" s="42"/>
      <c r="G507" s="42"/>
      <c r="H507" s="42"/>
      <c r="I507" s="42"/>
      <c r="J507" s="42"/>
      <c r="K507" s="42"/>
      <c r="L507" s="42">
        <v>179</v>
      </c>
      <c r="M507" s="42">
        <v>200</v>
      </c>
      <c r="N507" s="43">
        <v>379</v>
      </c>
    </row>
    <row r="508" spans="2:14">
      <c r="B508" s="42" t="s">
        <v>91</v>
      </c>
      <c r="C508" s="42" t="s">
        <v>400</v>
      </c>
      <c r="D508" s="42" t="s">
        <v>942</v>
      </c>
      <c r="E508" s="42"/>
      <c r="F508" s="42"/>
      <c r="G508" s="42"/>
      <c r="H508" s="42"/>
      <c r="I508" s="42"/>
      <c r="J508" s="42"/>
      <c r="K508" s="42"/>
      <c r="L508" s="42">
        <v>198</v>
      </c>
      <c r="M508" s="42">
        <v>179</v>
      </c>
      <c r="N508" s="43">
        <v>377</v>
      </c>
    </row>
    <row r="509" spans="2:14">
      <c r="B509" s="44" t="s">
        <v>120</v>
      </c>
      <c r="C509" s="44" t="s">
        <v>218</v>
      </c>
      <c r="D509" s="44" t="s">
        <v>162</v>
      </c>
      <c r="E509" s="44">
        <v>168</v>
      </c>
      <c r="F509" s="44"/>
      <c r="G509" s="44"/>
      <c r="H509" s="44"/>
      <c r="I509" s="44"/>
      <c r="J509" s="44"/>
      <c r="K509" s="44"/>
      <c r="L509" s="44">
        <v>208</v>
      </c>
      <c r="M509" s="44"/>
      <c r="N509" s="45">
        <v>376</v>
      </c>
    </row>
    <row r="510" spans="2:14">
      <c r="B510" s="44" t="s">
        <v>56</v>
      </c>
      <c r="C510" s="44" t="s">
        <v>1446</v>
      </c>
      <c r="D510" s="44" t="s">
        <v>1447</v>
      </c>
      <c r="E510" s="44"/>
      <c r="F510" s="44"/>
      <c r="G510" s="44"/>
      <c r="H510" s="44"/>
      <c r="I510" s="44"/>
      <c r="J510" s="44"/>
      <c r="K510" s="44">
        <v>174</v>
      </c>
      <c r="L510" s="44"/>
      <c r="M510" s="44">
        <v>198</v>
      </c>
      <c r="N510" s="45">
        <v>372</v>
      </c>
    </row>
    <row r="511" spans="2:14">
      <c r="B511" s="42" t="s">
        <v>41</v>
      </c>
      <c r="C511" s="42" t="s">
        <v>1532</v>
      </c>
      <c r="D511" s="42" t="s">
        <v>1232</v>
      </c>
      <c r="E511" s="42"/>
      <c r="F511" s="42"/>
      <c r="G511" s="42"/>
      <c r="H511" s="42"/>
      <c r="I511" s="42"/>
      <c r="J511" s="42"/>
      <c r="K511" s="42"/>
      <c r="L511" s="42">
        <v>193</v>
      </c>
      <c r="M511" s="42">
        <v>178</v>
      </c>
      <c r="N511" s="43">
        <v>371</v>
      </c>
    </row>
    <row r="512" spans="2:14">
      <c r="B512" s="44" t="s">
        <v>69</v>
      </c>
      <c r="C512" s="44" t="s">
        <v>860</v>
      </c>
      <c r="D512" s="44" t="s">
        <v>1336</v>
      </c>
      <c r="E512" s="44"/>
      <c r="F512" s="44"/>
      <c r="G512" s="44"/>
      <c r="H512" s="44"/>
      <c r="I512" s="44">
        <v>157</v>
      </c>
      <c r="J512" s="44">
        <v>213</v>
      </c>
      <c r="K512" s="44"/>
      <c r="L512" s="44"/>
      <c r="M512" s="44"/>
      <c r="N512" s="45">
        <v>370</v>
      </c>
    </row>
    <row r="513" spans="2:14">
      <c r="B513" s="44" t="s">
        <v>85</v>
      </c>
      <c r="C513" s="44" t="s">
        <v>249</v>
      </c>
      <c r="D513" s="44" t="s">
        <v>251</v>
      </c>
      <c r="E513" s="44">
        <v>175</v>
      </c>
      <c r="F513" s="44"/>
      <c r="G513" s="44"/>
      <c r="H513" s="44"/>
      <c r="I513" s="44">
        <v>194</v>
      </c>
      <c r="J513" s="44"/>
      <c r="K513" s="44"/>
      <c r="L513" s="44"/>
      <c r="M513" s="44"/>
      <c r="N513" s="45">
        <v>369</v>
      </c>
    </row>
    <row r="514" spans="2:14">
      <c r="B514" s="44" t="s">
        <v>79</v>
      </c>
      <c r="C514" s="44" t="s">
        <v>1338</v>
      </c>
      <c r="D514" s="44" t="s">
        <v>1345</v>
      </c>
      <c r="E514" s="44"/>
      <c r="F514" s="44"/>
      <c r="G514" s="44"/>
      <c r="H514" s="44"/>
      <c r="I514" s="44"/>
      <c r="J514" s="44"/>
      <c r="K514" s="44"/>
      <c r="L514" s="44">
        <v>202</v>
      </c>
      <c r="M514" s="44">
        <v>164</v>
      </c>
      <c r="N514" s="45">
        <v>366</v>
      </c>
    </row>
    <row r="515" spans="2:14">
      <c r="B515" s="42" t="s">
        <v>50</v>
      </c>
      <c r="C515" s="42" t="s">
        <v>171</v>
      </c>
      <c r="D515" s="42" t="s">
        <v>442</v>
      </c>
      <c r="E515" s="42">
        <v>182</v>
      </c>
      <c r="F515" s="42"/>
      <c r="G515" s="42"/>
      <c r="H515" s="42"/>
      <c r="I515" s="42"/>
      <c r="J515" s="42"/>
      <c r="K515" s="42">
        <v>183</v>
      </c>
      <c r="L515" s="42"/>
      <c r="M515" s="42"/>
      <c r="N515" s="43">
        <v>365</v>
      </c>
    </row>
    <row r="516" spans="2:14">
      <c r="B516" s="42" t="s">
        <v>33</v>
      </c>
      <c r="C516" s="42" t="s">
        <v>203</v>
      </c>
      <c r="D516" s="42" t="s">
        <v>298</v>
      </c>
      <c r="E516" s="42"/>
      <c r="F516" s="42"/>
      <c r="G516" s="42"/>
      <c r="H516" s="42">
        <v>185</v>
      </c>
      <c r="I516" s="42">
        <v>173</v>
      </c>
      <c r="J516" s="42"/>
      <c r="K516" s="42"/>
      <c r="L516" s="42"/>
      <c r="M516" s="42"/>
      <c r="N516" s="43">
        <v>358</v>
      </c>
    </row>
    <row r="517" spans="2:14">
      <c r="B517" s="44" t="s">
        <v>37</v>
      </c>
      <c r="C517" s="44" t="s">
        <v>312</v>
      </c>
      <c r="D517" s="44" t="s">
        <v>1030</v>
      </c>
      <c r="E517" s="44"/>
      <c r="F517" s="44"/>
      <c r="G517" s="44"/>
      <c r="H517" s="44"/>
      <c r="I517" s="44">
        <v>182</v>
      </c>
      <c r="J517" s="44">
        <v>175</v>
      </c>
      <c r="K517" s="44"/>
      <c r="L517" s="44"/>
      <c r="M517" s="44"/>
      <c r="N517" s="45">
        <v>357</v>
      </c>
    </row>
    <row r="518" spans="2:14">
      <c r="B518" s="44" t="s">
        <v>32</v>
      </c>
      <c r="C518" s="44" t="s">
        <v>861</v>
      </c>
      <c r="D518" s="44" t="s">
        <v>527</v>
      </c>
      <c r="E518" s="44">
        <v>169</v>
      </c>
      <c r="F518" s="44">
        <v>176</v>
      </c>
      <c r="G518" s="44"/>
      <c r="H518" s="44"/>
      <c r="I518" s="44"/>
      <c r="J518" s="44"/>
      <c r="K518" s="44"/>
      <c r="L518" s="44"/>
      <c r="M518" s="44"/>
      <c r="N518" s="45">
        <v>345</v>
      </c>
    </row>
    <row r="519" spans="2:14">
      <c r="B519" s="42" t="s">
        <v>1358</v>
      </c>
      <c r="C519" s="42" t="s">
        <v>1367</v>
      </c>
      <c r="D519" s="42" t="s">
        <v>1084</v>
      </c>
      <c r="E519" s="42"/>
      <c r="F519" s="42"/>
      <c r="G519" s="42"/>
      <c r="H519" s="42">
        <v>162</v>
      </c>
      <c r="I519" s="42"/>
      <c r="J519" s="42"/>
      <c r="K519" s="42"/>
      <c r="L519" s="42"/>
      <c r="M519" s="42">
        <v>178</v>
      </c>
      <c r="N519" s="43">
        <v>340</v>
      </c>
    </row>
    <row r="520" spans="2:14">
      <c r="B520" s="44" t="s">
        <v>46</v>
      </c>
      <c r="C520" s="44" t="s">
        <v>134</v>
      </c>
      <c r="D520" s="44" t="s">
        <v>1420</v>
      </c>
      <c r="E520" s="44"/>
      <c r="F520" s="44"/>
      <c r="G520" s="44"/>
      <c r="H520" s="44"/>
      <c r="I520" s="44"/>
      <c r="J520" s="44"/>
      <c r="K520" s="44">
        <v>165</v>
      </c>
      <c r="L520" s="44">
        <v>173</v>
      </c>
      <c r="M520" s="44"/>
      <c r="N520" s="45">
        <v>338</v>
      </c>
    </row>
    <row r="521" spans="2:14">
      <c r="B521" s="44" t="s">
        <v>58</v>
      </c>
      <c r="C521" s="44" t="s">
        <v>814</v>
      </c>
      <c r="D521" s="44" t="s">
        <v>819</v>
      </c>
      <c r="E521" s="44">
        <v>169</v>
      </c>
      <c r="F521" s="44"/>
      <c r="G521" s="44"/>
      <c r="H521" s="44"/>
      <c r="I521" s="44"/>
      <c r="J521" s="44"/>
      <c r="K521" s="44"/>
      <c r="L521" s="44"/>
      <c r="M521" s="44">
        <v>165</v>
      </c>
      <c r="N521" s="45">
        <v>334</v>
      </c>
    </row>
    <row r="522" spans="2:14">
      <c r="B522" s="44" t="s">
        <v>62</v>
      </c>
      <c r="C522" s="44" t="s">
        <v>211</v>
      </c>
      <c r="D522" s="44" t="s">
        <v>1416</v>
      </c>
      <c r="E522" s="44"/>
      <c r="F522" s="44"/>
      <c r="G522" s="44"/>
      <c r="H522" s="44">
        <v>208</v>
      </c>
      <c r="I522" s="44">
        <v>118</v>
      </c>
      <c r="J522" s="44"/>
      <c r="K522" s="44"/>
      <c r="L522" s="44"/>
      <c r="M522" s="44"/>
      <c r="N522" s="45">
        <v>326</v>
      </c>
    </row>
    <row r="523" spans="2:14">
      <c r="B523" s="44" t="s">
        <v>29</v>
      </c>
      <c r="C523" s="44" t="s">
        <v>288</v>
      </c>
      <c r="D523" s="44" t="s">
        <v>294</v>
      </c>
      <c r="E523" s="44"/>
      <c r="F523" s="44"/>
      <c r="G523" s="44"/>
      <c r="H523" s="44">
        <v>151</v>
      </c>
      <c r="I523" s="44"/>
      <c r="J523" s="44"/>
      <c r="K523" s="44"/>
      <c r="L523" s="44"/>
      <c r="M523" s="44">
        <v>173</v>
      </c>
      <c r="N523" s="45">
        <v>324</v>
      </c>
    </row>
    <row r="524" spans="2:14">
      <c r="B524" s="44" t="s">
        <v>1358</v>
      </c>
      <c r="C524" s="44" t="s">
        <v>1365</v>
      </c>
      <c r="D524" s="44" t="s">
        <v>1366</v>
      </c>
      <c r="E524" s="44"/>
      <c r="F524" s="44"/>
      <c r="G524" s="44">
        <v>154</v>
      </c>
      <c r="H524" s="44"/>
      <c r="I524" s="44"/>
      <c r="J524" s="44"/>
      <c r="K524" s="44">
        <v>170</v>
      </c>
      <c r="L524" s="44"/>
      <c r="M524" s="44"/>
      <c r="N524" s="45">
        <v>324</v>
      </c>
    </row>
    <row r="525" spans="2:14">
      <c r="B525" s="44" t="s">
        <v>82</v>
      </c>
      <c r="C525" s="44" t="s">
        <v>193</v>
      </c>
      <c r="D525" s="44" t="s">
        <v>245</v>
      </c>
      <c r="E525" s="44"/>
      <c r="F525" s="44">
        <v>181</v>
      </c>
      <c r="G525" s="44">
        <v>143</v>
      </c>
      <c r="H525" s="44"/>
      <c r="I525" s="44"/>
      <c r="J525" s="44"/>
      <c r="K525" s="44"/>
      <c r="L525" s="44"/>
      <c r="M525" s="44"/>
      <c r="N525" s="45">
        <v>324</v>
      </c>
    </row>
    <row r="526" spans="2:14">
      <c r="B526" s="44" t="s">
        <v>44</v>
      </c>
      <c r="C526" s="44" t="s">
        <v>325</v>
      </c>
      <c r="D526" s="44" t="s">
        <v>1482</v>
      </c>
      <c r="E526" s="44"/>
      <c r="F526" s="44">
        <v>130</v>
      </c>
      <c r="G526" s="44"/>
      <c r="H526" s="44"/>
      <c r="I526" s="44"/>
      <c r="J526" s="44"/>
      <c r="K526" s="44"/>
      <c r="L526" s="44"/>
      <c r="M526" s="44">
        <v>188</v>
      </c>
      <c r="N526" s="45">
        <v>318</v>
      </c>
    </row>
    <row r="527" spans="2:14">
      <c r="B527" s="42" t="s">
        <v>18</v>
      </c>
      <c r="C527" s="42" t="s">
        <v>270</v>
      </c>
      <c r="D527" s="42" t="s">
        <v>1491</v>
      </c>
      <c r="E527" s="42">
        <v>152</v>
      </c>
      <c r="F527" s="42">
        <v>164</v>
      </c>
      <c r="G527" s="42"/>
      <c r="H527" s="42"/>
      <c r="I527" s="42"/>
      <c r="J527" s="42"/>
      <c r="K527" s="42"/>
      <c r="L527" s="42"/>
      <c r="M527" s="42"/>
      <c r="N527" s="43">
        <v>316</v>
      </c>
    </row>
    <row r="528" spans="2:14">
      <c r="B528" s="44" t="s">
        <v>55</v>
      </c>
      <c r="C528" s="44" t="s">
        <v>129</v>
      </c>
      <c r="D528" s="44" t="s">
        <v>1537</v>
      </c>
      <c r="E528" s="44">
        <v>167</v>
      </c>
      <c r="F528" s="44">
        <v>149</v>
      </c>
      <c r="G528" s="44"/>
      <c r="H528" s="44"/>
      <c r="I528" s="44"/>
      <c r="J528" s="44"/>
      <c r="K528" s="44"/>
      <c r="L528" s="44"/>
      <c r="M528" s="44"/>
      <c r="N528" s="45">
        <v>316</v>
      </c>
    </row>
    <row r="529" spans="2:14">
      <c r="B529" s="44" t="s">
        <v>21</v>
      </c>
      <c r="C529" s="44" t="s">
        <v>269</v>
      </c>
      <c r="D529" s="44" t="s">
        <v>275</v>
      </c>
      <c r="E529" s="44"/>
      <c r="F529" s="44">
        <v>151</v>
      </c>
      <c r="G529" s="44"/>
      <c r="H529" s="44"/>
      <c r="I529" s="44"/>
      <c r="J529" s="44"/>
      <c r="K529" s="44"/>
      <c r="L529" s="44"/>
      <c r="M529" s="44">
        <v>158</v>
      </c>
      <c r="N529" s="45">
        <v>309</v>
      </c>
    </row>
    <row r="530" spans="2:14">
      <c r="B530" s="42" t="s">
        <v>66</v>
      </c>
      <c r="C530" s="42" t="s">
        <v>320</v>
      </c>
      <c r="D530" s="42" t="s">
        <v>1104</v>
      </c>
      <c r="E530" s="42"/>
      <c r="F530" s="42"/>
      <c r="G530" s="42">
        <v>143</v>
      </c>
      <c r="H530" s="42"/>
      <c r="I530" s="42">
        <v>166</v>
      </c>
      <c r="J530" s="42"/>
      <c r="K530" s="42"/>
      <c r="L530" s="42"/>
      <c r="M530" s="42"/>
      <c r="N530" s="43">
        <v>309</v>
      </c>
    </row>
    <row r="531" spans="2:14">
      <c r="B531" s="44" t="s">
        <v>77</v>
      </c>
      <c r="C531" s="44" t="s">
        <v>1302</v>
      </c>
      <c r="D531" s="44" t="s">
        <v>1303</v>
      </c>
      <c r="E531" s="44"/>
      <c r="F531" s="44"/>
      <c r="G531" s="44"/>
      <c r="H531" s="44"/>
      <c r="I531" s="44">
        <v>181</v>
      </c>
      <c r="J531" s="44">
        <v>128</v>
      </c>
      <c r="K531" s="44"/>
      <c r="L531" s="44"/>
      <c r="M531" s="44"/>
      <c r="N531" s="45">
        <v>309</v>
      </c>
    </row>
    <row r="532" spans="2:14">
      <c r="B532" s="42" t="s">
        <v>46</v>
      </c>
      <c r="C532" s="42" t="s">
        <v>313</v>
      </c>
      <c r="D532" s="42" t="s">
        <v>318</v>
      </c>
      <c r="E532" s="42">
        <v>141</v>
      </c>
      <c r="F532" s="42">
        <v>155</v>
      </c>
      <c r="G532" s="42"/>
      <c r="H532" s="42"/>
      <c r="I532" s="42"/>
      <c r="J532" s="42"/>
      <c r="K532" s="42"/>
      <c r="L532" s="42"/>
      <c r="M532" s="42"/>
      <c r="N532" s="43">
        <v>296</v>
      </c>
    </row>
    <row r="533" spans="2:14">
      <c r="B533" s="42" t="s">
        <v>62</v>
      </c>
      <c r="C533" s="42" t="s">
        <v>211</v>
      </c>
      <c r="D533" s="42" t="s">
        <v>217</v>
      </c>
      <c r="E533" s="42"/>
      <c r="F533" s="42"/>
      <c r="G533" s="42">
        <v>162</v>
      </c>
      <c r="H533" s="42"/>
      <c r="I533" s="42"/>
      <c r="J533" s="42">
        <v>134</v>
      </c>
      <c r="K533" s="42"/>
      <c r="L533" s="42"/>
      <c r="M533" s="42"/>
      <c r="N533" s="43">
        <v>296</v>
      </c>
    </row>
    <row r="534" spans="2:14">
      <c r="B534" s="42" t="s">
        <v>37</v>
      </c>
      <c r="C534" s="42" t="s">
        <v>385</v>
      </c>
      <c r="D534" s="42" t="s">
        <v>1028</v>
      </c>
      <c r="E534" s="42"/>
      <c r="F534" s="42">
        <v>150</v>
      </c>
      <c r="G534" s="42"/>
      <c r="H534" s="42"/>
      <c r="I534" s="42"/>
      <c r="J534" s="42"/>
      <c r="K534" s="42">
        <v>137</v>
      </c>
      <c r="L534" s="42"/>
      <c r="M534" s="42"/>
      <c r="N534" s="45">
        <v>287</v>
      </c>
    </row>
    <row r="535" spans="2:14">
      <c r="B535" s="42" t="s">
        <v>86</v>
      </c>
      <c r="C535" s="42" t="s">
        <v>208</v>
      </c>
      <c r="D535" s="42" t="s">
        <v>163</v>
      </c>
      <c r="E535" s="42">
        <v>144</v>
      </c>
      <c r="F535" s="42"/>
      <c r="G535" s="42"/>
      <c r="H535" s="42"/>
      <c r="I535" s="42"/>
      <c r="J535" s="42"/>
      <c r="K535" s="42">
        <v>132</v>
      </c>
      <c r="L535" s="42"/>
      <c r="M535" s="42"/>
      <c r="N535" s="43">
        <v>276</v>
      </c>
    </row>
    <row r="536" spans="2:14">
      <c r="B536" s="44" t="s">
        <v>47</v>
      </c>
      <c r="C536" s="44" t="s">
        <v>941</v>
      </c>
      <c r="D536" s="44" t="s">
        <v>1208</v>
      </c>
      <c r="E536" s="44"/>
      <c r="F536" s="44"/>
      <c r="G536" s="44"/>
      <c r="H536" s="44"/>
      <c r="I536" s="44"/>
      <c r="J536" s="44"/>
      <c r="K536" s="44">
        <v>210</v>
      </c>
      <c r="L536" s="44"/>
      <c r="M536" s="44"/>
      <c r="N536" s="45">
        <v>210</v>
      </c>
    </row>
    <row r="537" spans="2:14">
      <c r="B537" s="44" t="s">
        <v>25</v>
      </c>
      <c r="C537" s="44" t="s">
        <v>1504</v>
      </c>
      <c r="D537" s="44" t="s">
        <v>1505</v>
      </c>
      <c r="E537" s="44"/>
      <c r="F537" s="44"/>
      <c r="G537" s="44"/>
      <c r="H537" s="44"/>
      <c r="I537" s="44"/>
      <c r="J537" s="44">
        <v>193</v>
      </c>
      <c r="K537" s="44"/>
      <c r="L537" s="44"/>
      <c r="M537" s="44"/>
      <c r="N537" s="45">
        <v>193</v>
      </c>
    </row>
    <row r="538" spans="2:14">
      <c r="B538" s="44" t="s">
        <v>83</v>
      </c>
      <c r="C538" s="44" t="s">
        <v>382</v>
      </c>
      <c r="D538" s="44" t="s">
        <v>383</v>
      </c>
      <c r="E538" s="44"/>
      <c r="F538" s="44"/>
      <c r="G538" s="44"/>
      <c r="H538" s="44"/>
      <c r="I538" s="44"/>
      <c r="J538" s="44"/>
      <c r="K538" s="44"/>
      <c r="L538" s="44"/>
      <c r="M538" s="44">
        <v>178</v>
      </c>
      <c r="N538" s="45">
        <v>178</v>
      </c>
    </row>
    <row r="539" spans="2:14">
      <c r="B539" s="44" t="s">
        <v>89</v>
      </c>
      <c r="C539" s="44" t="s">
        <v>384</v>
      </c>
      <c r="D539" s="44" t="s">
        <v>467</v>
      </c>
      <c r="E539" s="44"/>
      <c r="F539" s="44"/>
      <c r="G539" s="44"/>
      <c r="H539" s="44"/>
      <c r="I539" s="44"/>
      <c r="J539" s="44"/>
      <c r="K539" s="44"/>
      <c r="L539" s="44"/>
      <c r="M539" s="44">
        <v>171</v>
      </c>
      <c r="N539" s="45">
        <v>171</v>
      </c>
    </row>
    <row r="540" spans="2:14">
      <c r="B540" s="42" t="s">
        <v>52</v>
      </c>
      <c r="C540" s="42" t="s">
        <v>272</v>
      </c>
      <c r="D540" s="42" t="s">
        <v>1281</v>
      </c>
      <c r="E540" s="42"/>
      <c r="F540" s="42"/>
      <c r="G540" s="42"/>
      <c r="H540" s="42"/>
      <c r="I540" s="42"/>
      <c r="J540" s="42"/>
      <c r="K540" s="42"/>
      <c r="L540" s="42"/>
      <c r="M540" s="42">
        <v>165</v>
      </c>
      <c r="N540" s="43">
        <v>165</v>
      </c>
    </row>
    <row r="541" spans="2:14">
      <c r="B541" s="44" t="s">
        <v>49</v>
      </c>
      <c r="C541" s="44" t="s">
        <v>1123</v>
      </c>
      <c r="D541" s="44" t="s">
        <v>1131</v>
      </c>
      <c r="E541" s="44"/>
      <c r="F541" s="44"/>
      <c r="G541" s="44"/>
      <c r="H541" s="44"/>
      <c r="I541" s="44"/>
      <c r="J541" s="44"/>
      <c r="K541" s="44"/>
      <c r="L541" s="44">
        <v>164</v>
      </c>
      <c r="M541" s="44"/>
      <c r="N541" s="45">
        <v>164</v>
      </c>
    </row>
    <row r="542" spans="2:14">
      <c r="B542" s="42" t="s">
        <v>60</v>
      </c>
      <c r="C542" s="42" t="s">
        <v>490</v>
      </c>
      <c r="D542" s="42" t="s">
        <v>1373</v>
      </c>
      <c r="E542" s="42"/>
      <c r="F542" s="42"/>
      <c r="G542" s="42"/>
      <c r="H542" s="42"/>
      <c r="I542" s="42"/>
      <c r="J542" s="42"/>
      <c r="K542" s="42">
        <v>164</v>
      </c>
      <c r="L542" s="42"/>
      <c r="M542" s="42"/>
      <c r="N542" s="43">
        <v>164</v>
      </c>
    </row>
    <row r="543" spans="2:14">
      <c r="B543" s="44" t="s">
        <v>41</v>
      </c>
      <c r="C543" s="44" t="s">
        <v>181</v>
      </c>
      <c r="D543" s="44" t="s">
        <v>1234</v>
      </c>
      <c r="E543" s="44"/>
      <c r="F543" s="44"/>
      <c r="G543" s="44"/>
      <c r="H543" s="44"/>
      <c r="I543" s="44"/>
      <c r="J543" s="44"/>
      <c r="K543" s="44"/>
      <c r="L543" s="44">
        <v>159</v>
      </c>
      <c r="M543" s="44"/>
      <c r="N543" s="45">
        <v>159</v>
      </c>
    </row>
    <row r="544" spans="2:14">
      <c r="B544" s="44" t="s">
        <v>34</v>
      </c>
      <c r="C544" s="44" t="s">
        <v>147</v>
      </c>
      <c r="D544" s="44" t="s">
        <v>915</v>
      </c>
      <c r="E544" s="44"/>
      <c r="F544" s="44"/>
      <c r="G544" s="44">
        <v>157</v>
      </c>
      <c r="H544" s="44"/>
      <c r="I544" s="44"/>
      <c r="J544" s="44"/>
      <c r="K544" s="44"/>
      <c r="L544" s="44"/>
      <c r="M544" s="44"/>
      <c r="N544" s="45">
        <v>157</v>
      </c>
    </row>
    <row r="545" spans="2:14">
      <c r="B545" s="42" t="s">
        <v>32</v>
      </c>
      <c r="C545" s="42" t="s">
        <v>1338</v>
      </c>
      <c r="D545" s="42" t="s">
        <v>1439</v>
      </c>
      <c r="E545" s="42"/>
      <c r="F545" s="42"/>
      <c r="G545" s="42"/>
      <c r="H545" s="42">
        <v>154</v>
      </c>
      <c r="I545" s="42"/>
      <c r="J545" s="42"/>
      <c r="K545" s="42"/>
      <c r="L545" s="42"/>
      <c r="M545" s="42"/>
      <c r="N545" s="43">
        <v>154</v>
      </c>
    </row>
    <row r="546" spans="2:14">
      <c r="B546" s="44" t="s">
        <v>91</v>
      </c>
      <c r="C546" s="44" t="s">
        <v>203</v>
      </c>
      <c r="D546" s="44" t="s">
        <v>946</v>
      </c>
      <c r="E546" s="44">
        <v>151</v>
      </c>
      <c r="F546" s="44"/>
      <c r="G546" s="44"/>
      <c r="H546" s="44"/>
      <c r="I546" s="44"/>
      <c r="J546" s="44"/>
      <c r="K546" s="44"/>
      <c r="L546" s="44"/>
      <c r="M546" s="44"/>
      <c r="N546" s="45">
        <v>151</v>
      </c>
    </row>
    <row r="547" spans="2:14">
      <c r="B547" s="44" t="s">
        <v>53</v>
      </c>
      <c r="C547" s="44" t="s">
        <v>289</v>
      </c>
      <c r="D547" s="44" t="s">
        <v>908</v>
      </c>
      <c r="E547" s="44">
        <v>150</v>
      </c>
      <c r="F547" s="44"/>
      <c r="G547" s="44"/>
      <c r="H547" s="44"/>
      <c r="I547" s="44"/>
      <c r="J547" s="44"/>
      <c r="K547" s="44"/>
      <c r="L547" s="44"/>
      <c r="M547" s="44"/>
      <c r="N547" s="45">
        <v>150</v>
      </c>
    </row>
    <row r="548" spans="2:14">
      <c r="B548" s="44" t="s">
        <v>42</v>
      </c>
      <c r="C548" s="44" t="s">
        <v>615</v>
      </c>
      <c r="D548" s="44" t="s">
        <v>1005</v>
      </c>
      <c r="E548" s="44"/>
      <c r="F548" s="44"/>
      <c r="G548" s="44">
        <v>147</v>
      </c>
      <c r="H548" s="44"/>
      <c r="I548" s="44"/>
      <c r="J548" s="44"/>
      <c r="K548" s="44"/>
      <c r="L548" s="44"/>
      <c r="M548" s="44"/>
      <c r="N548" s="45">
        <v>147</v>
      </c>
    </row>
    <row r="549" spans="2:14">
      <c r="B549" s="44" t="s">
        <v>80</v>
      </c>
      <c r="C549" s="44" t="s">
        <v>373</v>
      </c>
      <c r="D549" s="44" t="s">
        <v>378</v>
      </c>
      <c r="E549" s="44">
        <v>146</v>
      </c>
      <c r="F549" s="44"/>
      <c r="G549" s="44"/>
      <c r="H549" s="44"/>
      <c r="I549" s="44"/>
      <c r="J549" s="44"/>
      <c r="K549" s="44"/>
      <c r="L549" s="44"/>
      <c r="M549" s="44"/>
      <c r="N549" s="45">
        <v>146</v>
      </c>
    </row>
    <row r="550" spans="2:14">
      <c r="B550" s="44" t="s">
        <v>59</v>
      </c>
      <c r="C550" s="44" t="s">
        <v>715</v>
      </c>
      <c r="D550" s="44" t="s">
        <v>1061</v>
      </c>
      <c r="E550" s="44">
        <v>142</v>
      </c>
      <c r="F550" s="44"/>
      <c r="G550" s="44"/>
      <c r="H550" s="44"/>
      <c r="I550" s="44"/>
      <c r="J550" s="44"/>
      <c r="K550" s="44"/>
      <c r="L550" s="44"/>
      <c r="M550" s="44"/>
      <c r="N550" s="45">
        <v>142</v>
      </c>
    </row>
    <row r="551" spans="2:14">
      <c r="B551" s="44" t="s">
        <v>51</v>
      </c>
      <c r="C551" s="44" t="s">
        <v>321</v>
      </c>
      <c r="D551" s="44" t="s">
        <v>1087</v>
      </c>
      <c r="E551" s="44"/>
      <c r="F551" s="44"/>
      <c r="G551" s="44"/>
      <c r="H551" s="44"/>
      <c r="I551" s="44"/>
      <c r="J551" s="44"/>
      <c r="K551" s="44"/>
      <c r="L551" s="44"/>
      <c r="M551" s="44">
        <v>141</v>
      </c>
      <c r="N551" s="45">
        <v>141</v>
      </c>
    </row>
    <row r="552" spans="2:14">
      <c r="B552" s="42" t="s">
        <v>54</v>
      </c>
      <c r="C552" s="42" t="s">
        <v>333</v>
      </c>
      <c r="D552" s="42" t="s">
        <v>712</v>
      </c>
      <c r="E552" s="42"/>
      <c r="F552" s="42"/>
      <c r="G552" s="42"/>
      <c r="H552" s="42">
        <v>139</v>
      </c>
      <c r="I552" s="42"/>
      <c r="J552" s="42"/>
      <c r="K552" s="42"/>
      <c r="L552" s="42"/>
      <c r="M552" s="42"/>
      <c r="N552" s="43">
        <v>139</v>
      </c>
    </row>
    <row r="553" spans="2:14">
      <c r="B553" s="42" t="s">
        <v>73</v>
      </c>
      <c r="C553" s="42" t="s">
        <v>291</v>
      </c>
      <c r="D553" s="42" t="s">
        <v>1407</v>
      </c>
      <c r="E553" s="42"/>
      <c r="F553" s="42"/>
      <c r="G553" s="42"/>
      <c r="H553" s="42">
        <v>119</v>
      </c>
      <c r="I553" s="42"/>
      <c r="J553" s="42"/>
      <c r="K553" s="42"/>
      <c r="L553" s="42"/>
      <c r="M553" s="42"/>
      <c r="N553" s="43">
        <v>119</v>
      </c>
    </row>
    <row r="554" spans="2:14">
      <c r="B554" s="44" t="s">
        <v>73</v>
      </c>
      <c r="C554" s="44" t="s">
        <v>1330</v>
      </c>
      <c r="D554" s="44" t="s">
        <v>1408</v>
      </c>
      <c r="E554" s="44">
        <v>117</v>
      </c>
      <c r="F554" s="44"/>
      <c r="G554" s="44"/>
      <c r="H554" s="44"/>
      <c r="I554" s="44"/>
      <c r="J554" s="44"/>
      <c r="K554" s="44"/>
      <c r="L554" s="44"/>
      <c r="M554" s="44"/>
      <c r="N554" s="45">
        <v>117</v>
      </c>
    </row>
    <row r="555" spans="2:14">
      <c r="B555" s="42" t="s">
        <v>78</v>
      </c>
      <c r="C555" s="42" t="s">
        <v>232</v>
      </c>
      <c r="D555" s="42" t="s">
        <v>238</v>
      </c>
      <c r="E555" s="42"/>
      <c r="F555" s="42"/>
      <c r="G555" s="42"/>
      <c r="H555" s="42"/>
      <c r="I555" s="42"/>
      <c r="J555" s="42"/>
      <c r="K555" s="42"/>
      <c r="L555" s="42"/>
      <c r="M555" s="42">
        <v>94</v>
      </c>
      <c r="N555" s="43">
        <v>94</v>
      </c>
    </row>
  </sheetData>
  <mergeCells count="1">
    <mergeCell ref="B1:N1"/>
  </mergeCells>
  <pageMargins left="0.2" right="0.2" top="0.25" bottom="0.25" header="0.3" footer="0.3"/>
  <pageSetup scale="93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4"/>
  <sheetViews>
    <sheetView zoomScale="85" zoomScaleNormal="85" workbookViewId="0">
      <pane ySplit="1" topLeftCell="A2" activePane="bottomLeft" state="frozen"/>
      <selection pane="bottomLeft" activeCell="M595" sqref="A2:M595"/>
    </sheetView>
  </sheetViews>
  <sheetFormatPr defaultColWidth="17" defaultRowHeight="15"/>
  <cols>
    <col min="1" max="1" width="40.28515625" style="3" bestFit="1" customWidth="1"/>
    <col min="2" max="2" width="13.42578125" style="3" bestFit="1" customWidth="1"/>
    <col min="3" max="3" width="14.85546875" style="3" bestFit="1" customWidth="1"/>
    <col min="4" max="4" width="7.7109375" style="3" bestFit="1" customWidth="1"/>
    <col min="5" max="9" width="7.28515625" style="3" bestFit="1" customWidth="1"/>
    <col min="10" max="12" width="7.28515625" style="3" customWidth="1"/>
    <col min="13" max="13" width="14.85546875" style="2" bestFit="1" customWidth="1"/>
    <col min="14" max="14" width="4.7109375" customWidth="1"/>
    <col min="15" max="15" width="8.42578125" style="3" customWidth="1"/>
    <col min="16" max="16" width="10.28515625" style="2" bestFit="1" customWidth="1"/>
    <col min="17" max="17" width="5.28515625" customWidth="1"/>
    <col min="18" max="18" width="45.28515625" style="3" bestFit="1" customWidth="1"/>
    <col min="19" max="19" width="5.140625" style="2" bestFit="1" customWidth="1"/>
    <col min="20" max="16384" width="17" style="3"/>
  </cols>
  <sheetData>
    <row r="1" spans="1:19" s="2" customFormat="1">
      <c r="A1" s="2" t="s">
        <v>114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  <c r="O1" s="2" t="s">
        <v>13</v>
      </c>
      <c r="P1" s="2" t="s">
        <v>14</v>
      </c>
      <c r="Q1"/>
      <c r="R1" s="50" t="s">
        <v>15</v>
      </c>
      <c r="S1" s="50"/>
    </row>
    <row r="2" spans="1:19">
      <c r="A2" s="4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>
        <f>SUM(D2:L2)</f>
        <v>0</v>
      </c>
      <c r="O2" s="4" t="s">
        <v>3</v>
      </c>
      <c r="P2" s="5">
        <f>SUM(D2:D10)</f>
        <v>894</v>
      </c>
      <c r="R2" s="9" t="str">
        <f>A2</f>
        <v>Adrian</v>
      </c>
      <c r="S2" s="5">
        <f>SUM(P2:P10)</f>
        <v>7988</v>
      </c>
    </row>
    <row r="3" spans="1:19">
      <c r="A3" s="4" t="s">
        <v>16</v>
      </c>
      <c r="B3" s="4" t="s">
        <v>1254</v>
      </c>
      <c r="C3" s="4" t="s">
        <v>1255</v>
      </c>
      <c r="D3" s="4">
        <v>153</v>
      </c>
      <c r="E3" s="4">
        <v>169</v>
      </c>
      <c r="F3" s="4">
        <v>122</v>
      </c>
      <c r="G3" s="4">
        <v>173</v>
      </c>
      <c r="H3" s="4">
        <v>190</v>
      </c>
      <c r="I3" s="4"/>
      <c r="J3" s="4">
        <v>161</v>
      </c>
      <c r="K3" s="4">
        <v>193</v>
      </c>
      <c r="L3" s="4">
        <v>196</v>
      </c>
      <c r="M3" s="5">
        <f t="shared" ref="M3:M10" si="0">SUM(D3:L3)</f>
        <v>1357</v>
      </c>
      <c r="O3" s="4" t="s">
        <v>4</v>
      </c>
      <c r="P3" s="5">
        <f>SUM(E2:E10)</f>
        <v>905</v>
      </c>
      <c r="R3" s="9"/>
      <c r="S3" s="5"/>
    </row>
    <row r="4" spans="1:19">
      <c r="A4" s="4" t="s">
        <v>16</v>
      </c>
      <c r="B4" s="4" t="s">
        <v>1256</v>
      </c>
      <c r="C4" s="4" t="s">
        <v>1257</v>
      </c>
      <c r="D4" s="4">
        <v>182</v>
      </c>
      <c r="E4" s="4">
        <v>130</v>
      </c>
      <c r="F4" s="4">
        <v>195</v>
      </c>
      <c r="G4" s="4">
        <v>142</v>
      </c>
      <c r="H4" s="4">
        <v>190</v>
      </c>
      <c r="I4" s="4">
        <v>216</v>
      </c>
      <c r="J4" s="4">
        <v>144</v>
      </c>
      <c r="K4" s="4">
        <v>192</v>
      </c>
      <c r="L4" s="4">
        <v>153</v>
      </c>
      <c r="M4" s="5">
        <f t="shared" si="0"/>
        <v>1544</v>
      </c>
      <c r="O4" s="4" t="s">
        <v>5</v>
      </c>
      <c r="P4" s="5">
        <f>SUM(F3:F10)</f>
        <v>794</v>
      </c>
      <c r="R4" s="9"/>
      <c r="S4" s="5"/>
    </row>
    <row r="5" spans="1:19">
      <c r="A5" s="4" t="s">
        <v>16</v>
      </c>
      <c r="B5" s="4" t="s">
        <v>780</v>
      </c>
      <c r="C5" s="4" t="s">
        <v>1258</v>
      </c>
      <c r="D5" s="4"/>
      <c r="E5" s="4"/>
      <c r="F5" s="4"/>
      <c r="G5" s="4"/>
      <c r="H5" s="4"/>
      <c r="I5" s="4">
        <v>153</v>
      </c>
      <c r="J5" s="4"/>
      <c r="K5" s="4"/>
      <c r="L5" s="4"/>
      <c r="M5" s="5">
        <f t="shared" si="0"/>
        <v>153</v>
      </c>
      <c r="O5" s="4" t="s">
        <v>6</v>
      </c>
      <c r="P5" s="5">
        <f>SUM(G2:G10)</f>
        <v>807</v>
      </c>
      <c r="R5" s="9"/>
      <c r="S5" s="5"/>
    </row>
    <row r="6" spans="1:19">
      <c r="A6" s="4" t="s">
        <v>16</v>
      </c>
      <c r="B6" s="4" t="s">
        <v>185</v>
      </c>
      <c r="C6" s="4" t="s">
        <v>1259</v>
      </c>
      <c r="D6" s="4">
        <v>190</v>
      </c>
      <c r="E6" s="4">
        <v>182</v>
      </c>
      <c r="F6" s="4">
        <v>169</v>
      </c>
      <c r="G6" s="4">
        <v>145</v>
      </c>
      <c r="H6" s="4">
        <v>213</v>
      </c>
      <c r="I6" s="4">
        <v>168</v>
      </c>
      <c r="J6" s="4">
        <v>175</v>
      </c>
      <c r="K6" s="4">
        <v>233</v>
      </c>
      <c r="L6" s="4">
        <v>174</v>
      </c>
      <c r="M6" s="5">
        <f t="shared" si="0"/>
        <v>1649</v>
      </c>
      <c r="O6" s="4" t="s">
        <v>7</v>
      </c>
      <c r="P6" s="5">
        <f>SUM(H2:H10)</f>
        <v>933</v>
      </c>
      <c r="R6" s="9"/>
      <c r="S6" s="5"/>
    </row>
    <row r="7" spans="1:19">
      <c r="A7" s="4" t="s">
        <v>16</v>
      </c>
      <c r="B7" s="4" t="s">
        <v>1260</v>
      </c>
      <c r="C7" s="4" t="s">
        <v>1261</v>
      </c>
      <c r="D7" s="4">
        <v>175</v>
      </c>
      <c r="E7" s="4">
        <v>202</v>
      </c>
      <c r="F7" s="4">
        <v>159</v>
      </c>
      <c r="G7" s="4">
        <v>170</v>
      </c>
      <c r="H7" s="4">
        <v>182</v>
      </c>
      <c r="I7" s="4">
        <v>200</v>
      </c>
      <c r="J7" s="4">
        <v>177</v>
      </c>
      <c r="K7" s="4">
        <v>213</v>
      </c>
      <c r="L7" s="4">
        <v>172</v>
      </c>
      <c r="M7" s="5">
        <f t="shared" si="0"/>
        <v>1650</v>
      </c>
      <c r="O7" s="4" t="s">
        <v>8</v>
      </c>
      <c r="P7" s="5">
        <f>SUM(I2:I10)</f>
        <v>916</v>
      </c>
      <c r="R7" s="9"/>
      <c r="S7" s="5"/>
    </row>
    <row r="8" spans="1:19">
      <c r="A8" s="4" t="s">
        <v>16</v>
      </c>
      <c r="B8" s="4" t="s">
        <v>1262</v>
      </c>
      <c r="C8" s="4" t="s">
        <v>1263</v>
      </c>
      <c r="D8" s="4"/>
      <c r="E8" s="4"/>
      <c r="F8" s="4"/>
      <c r="G8" s="4"/>
      <c r="H8" s="4"/>
      <c r="I8" s="4"/>
      <c r="J8" s="4"/>
      <c r="K8" s="4"/>
      <c r="L8" s="4"/>
      <c r="M8" s="5">
        <f t="shared" si="0"/>
        <v>0</v>
      </c>
      <c r="O8" s="4" t="s">
        <v>9</v>
      </c>
      <c r="P8" s="5">
        <f>SUM(J2:J10)</f>
        <v>844</v>
      </c>
      <c r="R8" s="9"/>
      <c r="S8" s="5"/>
    </row>
    <row r="9" spans="1:19">
      <c r="A9" s="4" t="s">
        <v>16</v>
      </c>
      <c r="B9" s="4" t="s">
        <v>493</v>
      </c>
      <c r="C9" s="4" t="s">
        <v>1005</v>
      </c>
      <c r="D9" s="4">
        <v>194</v>
      </c>
      <c r="E9" s="4">
        <v>222</v>
      </c>
      <c r="F9" s="4">
        <v>149</v>
      </c>
      <c r="G9" s="4">
        <v>177</v>
      </c>
      <c r="H9" s="4">
        <v>158</v>
      </c>
      <c r="I9" s="4">
        <v>179</v>
      </c>
      <c r="J9" s="4">
        <v>187</v>
      </c>
      <c r="K9" s="4">
        <v>154</v>
      </c>
      <c r="L9" s="4">
        <v>215</v>
      </c>
      <c r="M9" s="5">
        <f t="shared" si="0"/>
        <v>1635</v>
      </c>
      <c r="O9" s="4" t="s">
        <v>10</v>
      </c>
      <c r="P9" s="5">
        <f>SUM(K2:K10)</f>
        <v>985</v>
      </c>
      <c r="R9" s="9"/>
      <c r="S9" s="5"/>
    </row>
    <row r="10" spans="1:19">
      <c r="A10" s="4" t="s">
        <v>16</v>
      </c>
      <c r="B10" s="4" t="s">
        <v>1264</v>
      </c>
      <c r="C10" s="4" t="s">
        <v>1265</v>
      </c>
      <c r="D10" s="4"/>
      <c r="E10" s="4"/>
      <c r="F10" s="4"/>
      <c r="G10" s="4"/>
      <c r="H10" s="4"/>
      <c r="I10" s="4"/>
      <c r="J10" s="4"/>
      <c r="K10" s="4"/>
      <c r="L10" s="4"/>
      <c r="M10" s="5">
        <f t="shared" si="0"/>
        <v>0</v>
      </c>
      <c r="O10" s="4" t="s">
        <v>11</v>
      </c>
      <c r="P10" s="5">
        <f>SUM(L2:L10)</f>
        <v>910</v>
      </c>
      <c r="R10" s="9"/>
      <c r="S10" s="5"/>
    </row>
    <row r="11" spans="1:19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7">
        <f>SUM(D11:L11)</f>
        <v>0</v>
      </c>
      <c r="O11" s="8" t="s">
        <v>3</v>
      </c>
      <c r="P11" s="7">
        <f>SUM(D11:D19)</f>
        <v>685</v>
      </c>
      <c r="R11" s="6" t="str">
        <f>A11</f>
        <v>Alabama - Tuscaloosa</v>
      </c>
      <c r="S11" s="7">
        <f>SUM(P11:P19)</f>
        <v>6636</v>
      </c>
    </row>
    <row r="12" spans="1:19">
      <c r="A12" s="8" t="s">
        <v>17</v>
      </c>
      <c r="B12" s="8" t="s">
        <v>410</v>
      </c>
      <c r="C12" s="8" t="s">
        <v>415</v>
      </c>
      <c r="D12" s="8">
        <v>132</v>
      </c>
      <c r="E12" s="8">
        <v>112</v>
      </c>
      <c r="F12" s="8">
        <v>145</v>
      </c>
      <c r="G12" s="8">
        <v>141</v>
      </c>
      <c r="H12" s="8">
        <v>144</v>
      </c>
      <c r="I12" s="8">
        <v>164</v>
      </c>
      <c r="J12" s="8">
        <v>145</v>
      </c>
      <c r="K12" s="8">
        <v>128</v>
      </c>
      <c r="L12" s="8">
        <v>141</v>
      </c>
      <c r="M12" s="7">
        <f t="shared" ref="M12:M19" si="1">SUM(D12:L12)</f>
        <v>1252</v>
      </c>
      <c r="O12" s="8" t="s">
        <v>4</v>
      </c>
      <c r="P12" s="7">
        <f>SUM(E11:E19)</f>
        <v>689</v>
      </c>
      <c r="R12" s="6"/>
      <c r="S12" s="7"/>
    </row>
    <row r="13" spans="1:19">
      <c r="A13" s="8" t="s">
        <v>17</v>
      </c>
      <c r="B13" s="8" t="s">
        <v>411</v>
      </c>
      <c r="C13" s="8" t="s">
        <v>416</v>
      </c>
      <c r="D13" s="8">
        <v>149</v>
      </c>
      <c r="E13" s="8">
        <v>168</v>
      </c>
      <c r="F13" s="8">
        <v>149</v>
      </c>
      <c r="G13" s="8">
        <v>127</v>
      </c>
      <c r="H13" s="8">
        <v>146</v>
      </c>
      <c r="I13" s="8">
        <v>141</v>
      </c>
      <c r="J13" s="8">
        <v>127</v>
      </c>
      <c r="K13" s="8">
        <v>143</v>
      </c>
      <c r="L13" s="8">
        <v>157</v>
      </c>
      <c r="M13" s="7">
        <f t="shared" si="1"/>
        <v>1307</v>
      </c>
      <c r="O13" s="8" t="s">
        <v>5</v>
      </c>
      <c r="P13" s="7">
        <f>SUM(F11:F19)</f>
        <v>750</v>
      </c>
      <c r="R13" s="6"/>
      <c r="S13" s="7"/>
    </row>
    <row r="14" spans="1:19">
      <c r="A14" s="8" t="s">
        <v>17</v>
      </c>
      <c r="B14" s="8" t="s">
        <v>412</v>
      </c>
      <c r="C14" s="8" t="s">
        <v>417</v>
      </c>
      <c r="D14" s="8">
        <v>145</v>
      </c>
      <c r="E14" s="8">
        <v>129</v>
      </c>
      <c r="F14" s="8">
        <v>151</v>
      </c>
      <c r="G14" s="8">
        <v>167</v>
      </c>
      <c r="H14" s="8">
        <v>168</v>
      </c>
      <c r="I14" s="8">
        <v>127</v>
      </c>
      <c r="J14" s="8">
        <v>141</v>
      </c>
      <c r="K14" s="8">
        <v>183</v>
      </c>
      <c r="L14" s="8">
        <v>137</v>
      </c>
      <c r="M14" s="7">
        <f t="shared" si="1"/>
        <v>1348</v>
      </c>
      <c r="O14" s="8" t="s">
        <v>6</v>
      </c>
      <c r="P14" s="7">
        <f>SUM(G11:G19)</f>
        <v>741</v>
      </c>
      <c r="R14" s="6"/>
      <c r="S14" s="7"/>
    </row>
    <row r="15" spans="1:19">
      <c r="A15" s="8" t="s">
        <v>17</v>
      </c>
      <c r="B15" s="8" t="s">
        <v>413</v>
      </c>
      <c r="C15" s="8" t="s">
        <v>418</v>
      </c>
      <c r="D15" s="8">
        <v>157</v>
      </c>
      <c r="E15" s="8">
        <v>130</v>
      </c>
      <c r="F15" s="8">
        <v>145</v>
      </c>
      <c r="G15" s="8">
        <v>159</v>
      </c>
      <c r="H15" s="8">
        <v>161</v>
      </c>
      <c r="I15" s="8">
        <v>135</v>
      </c>
      <c r="J15" s="8">
        <v>146</v>
      </c>
      <c r="K15" s="8">
        <v>167</v>
      </c>
      <c r="L15" s="8">
        <v>185</v>
      </c>
      <c r="M15" s="7">
        <f t="shared" si="1"/>
        <v>1385</v>
      </c>
      <c r="O15" s="8" t="s">
        <v>7</v>
      </c>
      <c r="P15" s="7">
        <f>SUM(H11:H19)</f>
        <v>777</v>
      </c>
      <c r="R15" s="6"/>
      <c r="S15" s="7"/>
    </row>
    <row r="16" spans="1:19">
      <c r="A16" s="8" t="s">
        <v>17</v>
      </c>
      <c r="B16" s="8" t="s">
        <v>414</v>
      </c>
      <c r="C16" s="8" t="s">
        <v>419</v>
      </c>
      <c r="D16" s="8">
        <v>102</v>
      </c>
      <c r="E16" s="8">
        <v>150</v>
      </c>
      <c r="F16" s="8">
        <v>160</v>
      </c>
      <c r="G16" s="8">
        <v>147</v>
      </c>
      <c r="H16" s="8">
        <v>158</v>
      </c>
      <c r="I16" s="8">
        <v>155</v>
      </c>
      <c r="J16" s="8">
        <v>151</v>
      </c>
      <c r="K16" s="8">
        <v>187</v>
      </c>
      <c r="L16" s="8">
        <v>134</v>
      </c>
      <c r="M16" s="7">
        <f t="shared" si="1"/>
        <v>1344</v>
      </c>
      <c r="O16" s="8" t="s">
        <v>8</v>
      </c>
      <c r="P16" s="7">
        <f>SUM(I11:I19)</f>
        <v>722</v>
      </c>
      <c r="R16" s="6"/>
      <c r="S16" s="7"/>
    </row>
    <row r="17" spans="1:19">
      <c r="A17" s="8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">
        <f t="shared" si="1"/>
        <v>0</v>
      </c>
      <c r="O17" s="8" t="s">
        <v>9</v>
      </c>
      <c r="P17" s="7">
        <f>SUM(J11:J19)</f>
        <v>710</v>
      </c>
      <c r="R17" s="6"/>
      <c r="S17" s="7"/>
    </row>
    <row r="18" spans="1:19">
      <c r="A18" s="8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>
        <f t="shared" si="1"/>
        <v>0</v>
      </c>
      <c r="O18" s="8" t="s">
        <v>10</v>
      </c>
      <c r="P18" s="7">
        <f>SUM(K11:K19)</f>
        <v>808</v>
      </c>
      <c r="R18" s="6"/>
      <c r="S18" s="7"/>
    </row>
    <row r="19" spans="1:19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">
        <f t="shared" si="1"/>
        <v>0</v>
      </c>
      <c r="O19" s="8" t="s">
        <v>11</v>
      </c>
      <c r="P19" s="7">
        <f>SUM(L11:L19)</f>
        <v>754</v>
      </c>
      <c r="R19" s="6"/>
      <c r="S19" s="7"/>
    </row>
    <row r="20" spans="1:19">
      <c r="A20" s="4" t="s">
        <v>115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>SUM(D20:L20)</f>
        <v>0</v>
      </c>
      <c r="O20" s="4" t="s">
        <v>3</v>
      </c>
      <c r="P20" s="5">
        <f>SUM(D20:D28)</f>
        <v>893</v>
      </c>
      <c r="R20" s="9" t="str">
        <f>A20</f>
        <v>Alma</v>
      </c>
      <c r="S20" s="5">
        <f>SUM(P20:P28)</f>
        <v>8309</v>
      </c>
    </row>
    <row r="21" spans="1:19">
      <c r="A21" s="4" t="s">
        <v>115</v>
      </c>
      <c r="B21" s="4" t="s">
        <v>509</v>
      </c>
      <c r="C21" s="4" t="s">
        <v>592</v>
      </c>
      <c r="D21" s="4">
        <v>167</v>
      </c>
      <c r="E21" s="4">
        <v>238</v>
      </c>
      <c r="F21" s="4">
        <v>155</v>
      </c>
      <c r="G21" s="4">
        <v>151</v>
      </c>
      <c r="H21" s="4">
        <v>186</v>
      </c>
      <c r="I21" s="4">
        <v>161</v>
      </c>
      <c r="J21" s="4">
        <v>201</v>
      </c>
      <c r="K21" s="4">
        <v>161</v>
      </c>
      <c r="L21" s="4">
        <v>167</v>
      </c>
      <c r="M21" s="5">
        <f t="shared" ref="M21:M28" si="2">SUM(D21:L21)</f>
        <v>1587</v>
      </c>
      <c r="O21" s="4" t="s">
        <v>4</v>
      </c>
      <c r="P21" s="5">
        <f>SUM(E20:E28)</f>
        <v>1033</v>
      </c>
      <c r="R21" s="9"/>
      <c r="S21" s="5"/>
    </row>
    <row r="22" spans="1:19">
      <c r="A22" s="4" t="s">
        <v>115</v>
      </c>
      <c r="B22" s="4" t="s">
        <v>587</v>
      </c>
      <c r="C22" s="4" t="s">
        <v>593</v>
      </c>
      <c r="D22" s="4">
        <v>164</v>
      </c>
      <c r="E22" s="4">
        <v>179</v>
      </c>
      <c r="F22" s="4">
        <v>197</v>
      </c>
      <c r="G22" s="4">
        <v>170</v>
      </c>
      <c r="H22" s="4">
        <v>223</v>
      </c>
      <c r="I22" s="4">
        <v>161</v>
      </c>
      <c r="J22" s="4">
        <v>208</v>
      </c>
      <c r="K22" s="4">
        <v>156</v>
      </c>
      <c r="L22" s="4">
        <v>178</v>
      </c>
      <c r="M22" s="5">
        <f t="shared" si="2"/>
        <v>1636</v>
      </c>
      <c r="O22" s="4" t="s">
        <v>5</v>
      </c>
      <c r="P22" s="5">
        <f>SUM(F21:F28)</f>
        <v>843</v>
      </c>
      <c r="R22" s="9"/>
      <c r="S22" s="5"/>
    </row>
    <row r="23" spans="1:19">
      <c r="A23" s="4" t="s">
        <v>115</v>
      </c>
      <c r="B23" s="4" t="s">
        <v>588</v>
      </c>
      <c r="C23" s="4" t="s">
        <v>594</v>
      </c>
      <c r="D23" s="4">
        <v>176</v>
      </c>
      <c r="E23" s="4">
        <v>175</v>
      </c>
      <c r="F23" s="4">
        <v>115</v>
      </c>
      <c r="G23" s="4">
        <v>210</v>
      </c>
      <c r="H23" s="4">
        <v>204</v>
      </c>
      <c r="I23" s="4">
        <v>161</v>
      </c>
      <c r="J23" s="4">
        <v>211</v>
      </c>
      <c r="K23" s="4">
        <v>211</v>
      </c>
      <c r="L23" s="4">
        <v>156</v>
      </c>
      <c r="M23" s="5">
        <f t="shared" si="2"/>
        <v>1619</v>
      </c>
      <c r="O23" s="4" t="s">
        <v>6</v>
      </c>
      <c r="P23" s="5">
        <f>SUM(G20:G28)</f>
        <v>909</v>
      </c>
      <c r="R23" s="9"/>
      <c r="S23" s="5"/>
    </row>
    <row r="24" spans="1:19">
      <c r="A24" s="4" t="s">
        <v>115</v>
      </c>
      <c r="B24" s="4" t="s">
        <v>589</v>
      </c>
      <c r="C24" s="4" t="s">
        <v>595</v>
      </c>
      <c r="D24" s="4">
        <v>189</v>
      </c>
      <c r="E24" s="4">
        <v>204</v>
      </c>
      <c r="F24" s="4">
        <v>187</v>
      </c>
      <c r="G24" s="4">
        <v>197</v>
      </c>
      <c r="H24" s="4">
        <v>193</v>
      </c>
      <c r="I24" s="4">
        <v>174</v>
      </c>
      <c r="J24" s="4">
        <v>153</v>
      </c>
      <c r="K24" s="4">
        <v>196</v>
      </c>
      <c r="L24" s="4">
        <v>161</v>
      </c>
      <c r="M24" s="5">
        <f t="shared" si="2"/>
        <v>1654</v>
      </c>
      <c r="O24" s="4" t="s">
        <v>7</v>
      </c>
      <c r="P24" s="5">
        <f>SUM(H20:H28)</f>
        <v>1019</v>
      </c>
      <c r="R24" s="9"/>
      <c r="S24" s="5"/>
    </row>
    <row r="25" spans="1:19">
      <c r="A25" s="4" t="s">
        <v>115</v>
      </c>
      <c r="B25" s="4" t="s">
        <v>590</v>
      </c>
      <c r="C25" s="4" t="s">
        <v>138</v>
      </c>
      <c r="D25" s="4">
        <v>197</v>
      </c>
      <c r="E25" s="4">
        <v>237</v>
      </c>
      <c r="F25" s="4">
        <v>189</v>
      </c>
      <c r="G25" s="4">
        <v>181</v>
      </c>
      <c r="H25" s="4">
        <v>213</v>
      </c>
      <c r="I25" s="4">
        <v>168</v>
      </c>
      <c r="J25" s="4">
        <v>219</v>
      </c>
      <c r="K25" s="4">
        <v>203</v>
      </c>
      <c r="L25" s="4">
        <v>206</v>
      </c>
      <c r="M25" s="5">
        <f t="shared" si="2"/>
        <v>1813</v>
      </c>
      <c r="O25" s="4" t="s">
        <v>8</v>
      </c>
      <c r="P25" s="5">
        <f>SUM(I20:I28)</f>
        <v>825</v>
      </c>
      <c r="R25" s="9"/>
      <c r="S25" s="5"/>
    </row>
    <row r="26" spans="1:19">
      <c r="A26" s="4" t="s">
        <v>115</v>
      </c>
      <c r="B26" s="4" t="s">
        <v>591</v>
      </c>
      <c r="C26" s="4" t="s">
        <v>596</v>
      </c>
      <c r="D26" s="4"/>
      <c r="E26" s="4"/>
      <c r="F26" s="4"/>
      <c r="G26" s="4"/>
      <c r="H26" s="4"/>
      <c r="I26" s="4"/>
      <c r="J26" s="4"/>
      <c r="K26" s="4"/>
      <c r="L26" s="4"/>
      <c r="M26" s="5">
        <f t="shared" si="2"/>
        <v>0</v>
      </c>
      <c r="O26" s="4" t="s">
        <v>9</v>
      </c>
      <c r="P26" s="5">
        <f>SUM(J20:J28)</f>
        <v>992</v>
      </c>
      <c r="R26" s="9"/>
      <c r="S26" s="5"/>
    </row>
    <row r="27" spans="1:19">
      <c r="A27" s="4" t="s">
        <v>115</v>
      </c>
      <c r="B27" s="4" t="s">
        <v>447</v>
      </c>
      <c r="C27" s="4" t="s">
        <v>597</v>
      </c>
      <c r="D27" s="4"/>
      <c r="E27" s="4"/>
      <c r="F27" s="4"/>
      <c r="G27" s="4"/>
      <c r="H27" s="4"/>
      <c r="I27" s="4"/>
      <c r="J27" s="4"/>
      <c r="K27" s="4"/>
      <c r="L27" s="4"/>
      <c r="M27" s="5">
        <f t="shared" si="2"/>
        <v>0</v>
      </c>
      <c r="O27" s="4" t="s">
        <v>10</v>
      </c>
      <c r="P27" s="5">
        <f>SUM(K20:K28)</f>
        <v>927</v>
      </c>
      <c r="R27" s="9"/>
      <c r="S27" s="5"/>
    </row>
    <row r="28" spans="1:19">
      <c r="A28" s="4" t="s">
        <v>115</v>
      </c>
      <c r="B28" s="4" t="s">
        <v>497</v>
      </c>
      <c r="C28" s="4" t="s">
        <v>598</v>
      </c>
      <c r="D28" s="4"/>
      <c r="E28" s="4"/>
      <c r="F28" s="4"/>
      <c r="G28" s="4"/>
      <c r="H28" s="4"/>
      <c r="I28" s="4"/>
      <c r="J28" s="4"/>
      <c r="K28" s="4"/>
      <c r="L28" s="4"/>
      <c r="M28" s="5">
        <f t="shared" si="2"/>
        <v>0</v>
      </c>
      <c r="O28" s="4" t="s">
        <v>11</v>
      </c>
      <c r="P28" s="5">
        <f>SUM(L20:L28)</f>
        <v>868</v>
      </c>
      <c r="R28" s="9"/>
      <c r="S28" s="5"/>
    </row>
    <row r="29" spans="1:19">
      <c r="A29" s="8" t="s">
        <v>116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>
        <f>SUM(D29:L29)</f>
        <v>0</v>
      </c>
      <c r="O29" s="8" t="s">
        <v>3</v>
      </c>
      <c r="P29" s="7">
        <f>SUM(D29:D37)</f>
        <v>801</v>
      </c>
      <c r="R29" s="6" t="str">
        <f>A29</f>
        <v>Aquinas</v>
      </c>
      <c r="S29" s="7">
        <f>SUM(P29:P37)</f>
        <v>7699</v>
      </c>
    </row>
    <row r="30" spans="1:19">
      <c r="A30" s="8" t="s">
        <v>116</v>
      </c>
      <c r="B30" s="8" t="s">
        <v>869</v>
      </c>
      <c r="C30" s="8" t="s">
        <v>874</v>
      </c>
      <c r="D30" s="8">
        <v>156</v>
      </c>
      <c r="E30" s="8">
        <v>153</v>
      </c>
      <c r="F30" s="8"/>
      <c r="G30" s="8">
        <v>185</v>
      </c>
      <c r="H30" s="8">
        <v>195</v>
      </c>
      <c r="I30" s="8">
        <v>179</v>
      </c>
      <c r="J30" s="8">
        <v>188</v>
      </c>
      <c r="K30" s="8">
        <v>149</v>
      </c>
      <c r="L30" s="8">
        <v>220</v>
      </c>
      <c r="M30" s="7">
        <f t="shared" ref="M30:M37" si="3">SUM(D30:L30)</f>
        <v>1425</v>
      </c>
      <c r="O30" s="8" t="s">
        <v>4</v>
      </c>
      <c r="P30" s="7">
        <f>SUM(E29:E37)</f>
        <v>833</v>
      </c>
      <c r="R30" s="6"/>
      <c r="S30" s="7"/>
    </row>
    <row r="31" spans="1:19">
      <c r="A31" s="8" t="s">
        <v>116</v>
      </c>
      <c r="B31" s="8" t="s">
        <v>870</v>
      </c>
      <c r="C31" s="8" t="s">
        <v>875</v>
      </c>
      <c r="D31" s="8">
        <v>123</v>
      </c>
      <c r="E31" s="8"/>
      <c r="F31" s="8">
        <v>201</v>
      </c>
      <c r="G31" s="8">
        <v>171</v>
      </c>
      <c r="H31" s="8">
        <v>231</v>
      </c>
      <c r="I31" s="8">
        <v>172</v>
      </c>
      <c r="J31" s="8">
        <v>109</v>
      </c>
      <c r="K31" s="8"/>
      <c r="L31" s="8">
        <v>182</v>
      </c>
      <c r="M31" s="7">
        <f t="shared" si="3"/>
        <v>1189</v>
      </c>
      <c r="O31" s="8" t="s">
        <v>5</v>
      </c>
      <c r="P31" s="7">
        <f>SUM(F29:F37)</f>
        <v>875</v>
      </c>
      <c r="R31" s="6"/>
      <c r="S31" s="7"/>
    </row>
    <row r="32" spans="1:19">
      <c r="A32" s="8" t="s">
        <v>116</v>
      </c>
      <c r="B32" s="8" t="s">
        <v>871</v>
      </c>
      <c r="C32" s="8" t="s">
        <v>876</v>
      </c>
      <c r="D32" s="8"/>
      <c r="E32" s="8">
        <v>158</v>
      </c>
      <c r="F32" s="8">
        <v>179</v>
      </c>
      <c r="G32" s="8"/>
      <c r="H32" s="8">
        <v>146</v>
      </c>
      <c r="I32" s="8">
        <v>181</v>
      </c>
      <c r="J32" s="8"/>
      <c r="K32" s="8"/>
      <c r="L32" s="8"/>
      <c r="M32" s="7">
        <f t="shared" si="3"/>
        <v>664</v>
      </c>
      <c r="O32" s="8" t="s">
        <v>6</v>
      </c>
      <c r="P32" s="7">
        <f>SUM(G29:G37)</f>
        <v>822</v>
      </c>
      <c r="R32" s="6"/>
      <c r="S32" s="7"/>
    </row>
    <row r="33" spans="1:19">
      <c r="A33" s="8" t="s">
        <v>116</v>
      </c>
      <c r="B33" s="8" t="s">
        <v>872</v>
      </c>
      <c r="C33" s="8" t="s">
        <v>877</v>
      </c>
      <c r="D33" s="8">
        <v>178</v>
      </c>
      <c r="E33" s="8"/>
      <c r="F33" s="8">
        <v>155</v>
      </c>
      <c r="G33" s="8"/>
      <c r="H33" s="8">
        <v>168</v>
      </c>
      <c r="I33" s="8">
        <v>164</v>
      </c>
      <c r="J33" s="8">
        <v>195</v>
      </c>
      <c r="K33" s="8">
        <v>152</v>
      </c>
      <c r="L33" s="8">
        <v>148</v>
      </c>
      <c r="M33" s="7">
        <f t="shared" si="3"/>
        <v>1160</v>
      </c>
      <c r="O33" s="8" t="s">
        <v>7</v>
      </c>
      <c r="P33" s="7">
        <f>SUM(H29:H37)</f>
        <v>941</v>
      </c>
      <c r="R33" s="6"/>
      <c r="S33" s="7"/>
    </row>
    <row r="34" spans="1:19">
      <c r="A34" s="8" t="s">
        <v>116</v>
      </c>
      <c r="B34" s="8" t="s">
        <v>780</v>
      </c>
      <c r="C34" s="8" t="s">
        <v>878</v>
      </c>
      <c r="D34" s="8">
        <v>177</v>
      </c>
      <c r="E34" s="8">
        <v>177</v>
      </c>
      <c r="F34" s="8"/>
      <c r="G34" s="8">
        <v>168</v>
      </c>
      <c r="H34" s="8">
        <v>201</v>
      </c>
      <c r="I34" s="8">
        <v>188</v>
      </c>
      <c r="J34" s="8">
        <v>183</v>
      </c>
      <c r="K34" s="8">
        <v>180</v>
      </c>
      <c r="L34" s="8">
        <v>150</v>
      </c>
      <c r="M34" s="7">
        <f t="shared" si="3"/>
        <v>1424</v>
      </c>
      <c r="O34" s="8" t="s">
        <v>8</v>
      </c>
      <c r="P34" s="7">
        <f>SUM(I29:I37)</f>
        <v>884</v>
      </c>
      <c r="R34" s="6"/>
      <c r="S34" s="7"/>
    </row>
    <row r="35" spans="1:19">
      <c r="A35" s="8" t="s">
        <v>116</v>
      </c>
      <c r="B35" s="8" t="s">
        <v>873</v>
      </c>
      <c r="C35" s="8" t="s">
        <v>879</v>
      </c>
      <c r="D35" s="8"/>
      <c r="E35" s="8">
        <v>167</v>
      </c>
      <c r="F35" s="8">
        <v>150</v>
      </c>
      <c r="G35" s="8"/>
      <c r="H35" s="8"/>
      <c r="I35" s="8"/>
      <c r="J35" s="8"/>
      <c r="K35" s="8">
        <v>157</v>
      </c>
      <c r="L35" s="8"/>
      <c r="M35" s="7">
        <f t="shared" si="3"/>
        <v>474</v>
      </c>
      <c r="O35" s="8" t="s">
        <v>9</v>
      </c>
      <c r="P35" s="7">
        <f>SUM(J29:J37)</f>
        <v>869</v>
      </c>
      <c r="R35" s="6"/>
      <c r="S35" s="7"/>
    </row>
    <row r="36" spans="1:19">
      <c r="A36" s="8" t="s">
        <v>116</v>
      </c>
      <c r="B36" s="8" t="s">
        <v>500</v>
      </c>
      <c r="C36" s="8" t="s">
        <v>880</v>
      </c>
      <c r="D36" s="8">
        <v>167</v>
      </c>
      <c r="E36" s="8"/>
      <c r="F36" s="8"/>
      <c r="G36" s="8">
        <v>147</v>
      </c>
      <c r="H36" s="8"/>
      <c r="I36" s="8"/>
      <c r="J36" s="8"/>
      <c r="K36" s="8"/>
      <c r="L36" s="8"/>
      <c r="M36" s="7">
        <f t="shared" si="3"/>
        <v>314</v>
      </c>
      <c r="O36" s="8" t="s">
        <v>10</v>
      </c>
      <c r="P36" s="7">
        <f>SUM(K29:K37)</f>
        <v>829</v>
      </c>
      <c r="R36" s="6"/>
      <c r="S36" s="7"/>
    </row>
    <row r="37" spans="1:19">
      <c r="A37" s="8" t="s">
        <v>116</v>
      </c>
      <c r="B37" s="8" t="s">
        <v>488</v>
      </c>
      <c r="C37" s="8" t="s">
        <v>881</v>
      </c>
      <c r="D37" s="8"/>
      <c r="E37" s="8">
        <v>178</v>
      </c>
      <c r="F37" s="8">
        <v>190</v>
      </c>
      <c r="G37" s="8">
        <v>151</v>
      </c>
      <c r="H37" s="8"/>
      <c r="I37" s="8"/>
      <c r="J37" s="8">
        <v>194</v>
      </c>
      <c r="K37" s="8">
        <v>191</v>
      </c>
      <c r="L37" s="8">
        <v>145</v>
      </c>
      <c r="M37" s="7">
        <f t="shared" si="3"/>
        <v>1049</v>
      </c>
      <c r="O37" s="8" t="s">
        <v>11</v>
      </c>
      <c r="P37" s="7">
        <f>SUM(L29:L37)</f>
        <v>845</v>
      </c>
      <c r="R37" s="6"/>
      <c r="S37" s="7"/>
    </row>
    <row r="38" spans="1:19">
      <c r="A38" s="4" t="s">
        <v>117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f>SUM(D38:L38)</f>
        <v>0</v>
      </c>
      <c r="O38" s="4" t="s">
        <v>3</v>
      </c>
      <c r="P38" s="5">
        <f>SUM(D38:D46)</f>
        <v>755</v>
      </c>
      <c r="R38" s="9" t="str">
        <f>A38</f>
        <v>Aurora</v>
      </c>
      <c r="S38" s="5">
        <f>SUM(P38:P46)</f>
        <v>7058</v>
      </c>
    </row>
    <row r="39" spans="1:19">
      <c r="A39" s="4" t="s">
        <v>117</v>
      </c>
      <c r="B39" s="4" t="s">
        <v>599</v>
      </c>
      <c r="C39" s="4" t="s">
        <v>602</v>
      </c>
      <c r="D39" s="4">
        <v>135</v>
      </c>
      <c r="E39" s="4">
        <v>134</v>
      </c>
      <c r="F39" s="4"/>
      <c r="G39" s="4">
        <v>159</v>
      </c>
      <c r="H39" s="4">
        <v>110</v>
      </c>
      <c r="I39" s="4">
        <v>180</v>
      </c>
      <c r="J39" s="4"/>
      <c r="K39" s="4">
        <v>151</v>
      </c>
      <c r="L39" s="4">
        <v>127</v>
      </c>
      <c r="M39" s="5">
        <f t="shared" ref="M39:M46" si="4">SUM(D39:L39)</f>
        <v>996</v>
      </c>
      <c r="O39" s="4" t="s">
        <v>4</v>
      </c>
      <c r="P39" s="5">
        <f>SUM(E38:E46)</f>
        <v>830</v>
      </c>
      <c r="R39" s="9"/>
      <c r="S39" s="5"/>
    </row>
    <row r="40" spans="1:19">
      <c r="A40" s="4" t="s">
        <v>117</v>
      </c>
      <c r="B40" s="4" t="s">
        <v>600</v>
      </c>
      <c r="C40" s="4" t="s">
        <v>603</v>
      </c>
      <c r="D40" s="4">
        <v>148</v>
      </c>
      <c r="E40" s="4">
        <v>155</v>
      </c>
      <c r="F40" s="4">
        <v>193</v>
      </c>
      <c r="G40" s="4">
        <v>142</v>
      </c>
      <c r="H40" s="4">
        <v>188</v>
      </c>
      <c r="I40" s="4">
        <v>174</v>
      </c>
      <c r="J40" s="4">
        <v>185</v>
      </c>
      <c r="K40" s="4">
        <v>202</v>
      </c>
      <c r="L40" s="4">
        <v>146</v>
      </c>
      <c r="M40" s="5">
        <f t="shared" si="4"/>
        <v>1533</v>
      </c>
      <c r="O40" s="4" t="s">
        <v>5</v>
      </c>
      <c r="P40" s="5">
        <f>SUM(F39:F46)</f>
        <v>846</v>
      </c>
      <c r="R40" s="9"/>
      <c r="S40" s="5"/>
    </row>
    <row r="41" spans="1:19">
      <c r="A41" s="4" t="s">
        <v>117</v>
      </c>
      <c r="B41" s="4" t="s">
        <v>488</v>
      </c>
      <c r="C41" s="4" t="s">
        <v>604</v>
      </c>
      <c r="D41" s="4"/>
      <c r="E41" s="4"/>
      <c r="F41" s="4"/>
      <c r="G41" s="4"/>
      <c r="H41" s="4"/>
      <c r="I41" s="4"/>
      <c r="J41" s="4"/>
      <c r="K41" s="4"/>
      <c r="L41" s="4"/>
      <c r="M41" s="5">
        <f t="shared" si="4"/>
        <v>0</v>
      </c>
      <c r="O41" s="4" t="s">
        <v>6</v>
      </c>
      <c r="P41" s="5">
        <f>SUM(G38:G46)</f>
        <v>771</v>
      </c>
      <c r="R41" s="9"/>
      <c r="S41" s="5"/>
    </row>
    <row r="42" spans="1:19">
      <c r="A42" s="4" t="s">
        <v>117</v>
      </c>
      <c r="B42" s="4" t="s">
        <v>414</v>
      </c>
      <c r="C42" s="4" t="s">
        <v>605</v>
      </c>
      <c r="D42" s="4">
        <v>162</v>
      </c>
      <c r="E42" s="4">
        <v>209</v>
      </c>
      <c r="F42" s="4">
        <v>198</v>
      </c>
      <c r="G42" s="4">
        <v>167</v>
      </c>
      <c r="H42" s="4">
        <v>178</v>
      </c>
      <c r="I42" s="4">
        <v>137</v>
      </c>
      <c r="J42" s="4">
        <v>140</v>
      </c>
      <c r="K42" s="4">
        <v>154</v>
      </c>
      <c r="L42" s="4">
        <v>152</v>
      </c>
      <c r="M42" s="5">
        <f t="shared" si="4"/>
        <v>1497</v>
      </c>
      <c r="O42" s="4" t="s">
        <v>7</v>
      </c>
      <c r="P42" s="5">
        <f>SUM(H38:H46)</f>
        <v>735</v>
      </c>
      <c r="R42" s="9"/>
      <c r="S42" s="5"/>
    </row>
    <row r="43" spans="1:19">
      <c r="A43" s="4" t="s">
        <v>117</v>
      </c>
      <c r="B43" s="4" t="s">
        <v>601</v>
      </c>
      <c r="C43" s="4" t="s">
        <v>606</v>
      </c>
      <c r="D43" s="4">
        <v>155</v>
      </c>
      <c r="E43" s="4">
        <v>152</v>
      </c>
      <c r="F43" s="4">
        <v>151</v>
      </c>
      <c r="G43" s="4">
        <v>133</v>
      </c>
      <c r="H43" s="4"/>
      <c r="I43" s="4">
        <v>136</v>
      </c>
      <c r="J43" s="4">
        <v>145</v>
      </c>
      <c r="K43" s="4"/>
      <c r="L43" s="4"/>
      <c r="M43" s="5">
        <f t="shared" si="4"/>
        <v>872</v>
      </c>
      <c r="O43" s="4" t="s">
        <v>8</v>
      </c>
      <c r="P43" s="5">
        <f>SUM(I38:I46)</f>
        <v>792</v>
      </c>
      <c r="R43" s="9"/>
      <c r="S43" s="5"/>
    </row>
    <row r="44" spans="1:19">
      <c r="A44" s="4" t="s">
        <v>117</v>
      </c>
      <c r="B44" s="4" t="s">
        <v>425</v>
      </c>
      <c r="C44" s="4" t="s">
        <v>607</v>
      </c>
      <c r="D44" s="4">
        <v>155</v>
      </c>
      <c r="E44" s="4">
        <v>180</v>
      </c>
      <c r="F44" s="4">
        <v>116</v>
      </c>
      <c r="G44" s="4"/>
      <c r="H44" s="4">
        <v>106</v>
      </c>
      <c r="I44" s="4"/>
      <c r="J44" s="4">
        <v>164</v>
      </c>
      <c r="K44" s="4">
        <v>144</v>
      </c>
      <c r="L44" s="4">
        <v>143</v>
      </c>
      <c r="M44" s="5">
        <f t="shared" si="4"/>
        <v>1008</v>
      </c>
      <c r="O44" s="4" t="s">
        <v>9</v>
      </c>
      <c r="P44" s="5">
        <f>SUM(J38:J46)</f>
        <v>795</v>
      </c>
      <c r="R44" s="9"/>
      <c r="S44" s="5"/>
    </row>
    <row r="45" spans="1:19">
      <c r="A45" s="4" t="s">
        <v>117</v>
      </c>
      <c r="B45" s="4" t="s">
        <v>185</v>
      </c>
      <c r="C45" s="4" t="s">
        <v>427</v>
      </c>
      <c r="D45" s="4"/>
      <c r="E45" s="4"/>
      <c r="F45" s="4">
        <v>188</v>
      </c>
      <c r="G45" s="4">
        <v>170</v>
      </c>
      <c r="H45" s="4">
        <v>153</v>
      </c>
      <c r="I45" s="4">
        <v>165</v>
      </c>
      <c r="J45" s="4">
        <v>161</v>
      </c>
      <c r="K45" s="4">
        <v>158</v>
      </c>
      <c r="L45" s="4">
        <v>157</v>
      </c>
      <c r="M45" s="5">
        <f t="shared" si="4"/>
        <v>1152</v>
      </c>
      <c r="O45" s="4" t="s">
        <v>10</v>
      </c>
      <c r="P45" s="5">
        <f>SUM(K38:K46)</f>
        <v>809</v>
      </c>
      <c r="R45" s="9"/>
      <c r="S45" s="5"/>
    </row>
    <row r="46" spans="1:19">
      <c r="A46" s="4" t="s">
        <v>117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>
        <f t="shared" si="4"/>
        <v>0</v>
      </c>
      <c r="O46" s="4" t="s">
        <v>11</v>
      </c>
      <c r="P46" s="5">
        <f>SUM(L38:L46)</f>
        <v>725</v>
      </c>
      <c r="R46" s="9"/>
      <c r="S46" s="5"/>
    </row>
    <row r="47" spans="1:19">
      <c r="A47" s="8" t="s">
        <v>118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>
        <f>SUM(D47:L47)</f>
        <v>0</v>
      </c>
      <c r="O47" s="8" t="s">
        <v>3</v>
      </c>
      <c r="P47" s="7">
        <f>SUM(D47:D55)</f>
        <v>825</v>
      </c>
      <c r="R47" s="6" t="str">
        <f>A47</f>
        <v>Baker</v>
      </c>
      <c r="S47" s="7">
        <f>SUM(P47:P55)</f>
        <v>7877</v>
      </c>
    </row>
    <row r="48" spans="1:19">
      <c r="A48" s="8" t="s">
        <v>118</v>
      </c>
      <c r="B48" s="8" t="s">
        <v>295</v>
      </c>
      <c r="C48" s="8" t="s">
        <v>611</v>
      </c>
      <c r="D48" s="8">
        <v>170</v>
      </c>
      <c r="E48" s="8">
        <v>150</v>
      </c>
      <c r="F48" s="8"/>
      <c r="G48" s="8"/>
      <c r="H48" s="8"/>
      <c r="I48" s="8">
        <v>157</v>
      </c>
      <c r="J48" s="8">
        <v>133</v>
      </c>
      <c r="K48" s="8">
        <v>175</v>
      </c>
      <c r="L48" s="8">
        <v>156</v>
      </c>
      <c r="M48" s="7">
        <f t="shared" ref="M48:M55" si="5">SUM(D48:L48)</f>
        <v>941</v>
      </c>
      <c r="O48" s="8" t="s">
        <v>4</v>
      </c>
      <c r="P48" s="7">
        <f>SUM(E47:E55)</f>
        <v>811</v>
      </c>
      <c r="R48" s="6"/>
      <c r="S48" s="7"/>
    </row>
    <row r="49" spans="1:19">
      <c r="A49" s="8" t="s">
        <v>118</v>
      </c>
      <c r="B49" s="8" t="s">
        <v>425</v>
      </c>
      <c r="C49" s="8" t="s">
        <v>612</v>
      </c>
      <c r="D49" s="8"/>
      <c r="E49" s="8"/>
      <c r="F49" s="8"/>
      <c r="G49" s="8"/>
      <c r="H49" s="8"/>
      <c r="I49" s="8"/>
      <c r="J49" s="8"/>
      <c r="K49" s="8"/>
      <c r="L49" s="8"/>
      <c r="M49" s="7">
        <f t="shared" si="5"/>
        <v>0</v>
      </c>
      <c r="O49" s="8" t="s">
        <v>5</v>
      </c>
      <c r="P49" s="7">
        <f>SUM(F47:F55)</f>
        <v>873</v>
      </c>
      <c r="R49" s="6"/>
      <c r="S49" s="7"/>
    </row>
    <row r="50" spans="1:19">
      <c r="A50" s="8" t="s">
        <v>118</v>
      </c>
      <c r="B50" s="8" t="s">
        <v>529</v>
      </c>
      <c r="C50" s="8" t="s">
        <v>613</v>
      </c>
      <c r="D50" s="8">
        <v>138</v>
      </c>
      <c r="E50" s="8">
        <v>184</v>
      </c>
      <c r="F50" s="8">
        <v>177</v>
      </c>
      <c r="G50" s="8">
        <v>195</v>
      </c>
      <c r="H50" s="8">
        <v>149</v>
      </c>
      <c r="I50" s="8">
        <v>187</v>
      </c>
      <c r="J50" s="8">
        <v>203</v>
      </c>
      <c r="K50" s="8">
        <v>180</v>
      </c>
      <c r="L50" s="8">
        <v>138</v>
      </c>
      <c r="M50" s="7">
        <f t="shared" si="5"/>
        <v>1551</v>
      </c>
      <c r="O50" s="8" t="s">
        <v>6</v>
      </c>
      <c r="P50" s="7">
        <f>SUM(G47:G55)</f>
        <v>959</v>
      </c>
      <c r="R50" s="6"/>
      <c r="S50" s="7"/>
    </row>
    <row r="51" spans="1:19">
      <c r="A51" s="8" t="s">
        <v>118</v>
      </c>
      <c r="B51" s="8" t="s">
        <v>608</v>
      </c>
      <c r="C51" s="8" t="s">
        <v>316</v>
      </c>
      <c r="D51" s="8"/>
      <c r="E51" s="8"/>
      <c r="F51" s="8">
        <v>191</v>
      </c>
      <c r="G51" s="8">
        <v>172</v>
      </c>
      <c r="H51" s="8">
        <v>157</v>
      </c>
      <c r="I51" s="8"/>
      <c r="J51" s="8"/>
      <c r="K51" s="8"/>
      <c r="L51" s="8"/>
      <c r="M51" s="7">
        <f t="shared" si="5"/>
        <v>520</v>
      </c>
      <c r="O51" s="8" t="s">
        <v>7</v>
      </c>
      <c r="P51" s="7">
        <f>SUM(H47:H55)</f>
        <v>896</v>
      </c>
      <c r="R51" s="6"/>
      <c r="S51" s="7"/>
    </row>
    <row r="52" spans="1:19">
      <c r="A52" s="8" t="s">
        <v>118</v>
      </c>
      <c r="B52" s="8" t="s">
        <v>609</v>
      </c>
      <c r="C52" s="8" t="s">
        <v>614</v>
      </c>
      <c r="D52" s="8">
        <v>172</v>
      </c>
      <c r="E52" s="8">
        <v>181</v>
      </c>
      <c r="F52" s="8">
        <v>182</v>
      </c>
      <c r="G52" s="8">
        <v>197</v>
      </c>
      <c r="H52" s="8">
        <v>160</v>
      </c>
      <c r="I52" s="8">
        <v>181</v>
      </c>
      <c r="J52" s="8">
        <v>180</v>
      </c>
      <c r="K52" s="8">
        <v>171</v>
      </c>
      <c r="L52" s="8">
        <v>148</v>
      </c>
      <c r="M52" s="7">
        <f t="shared" si="5"/>
        <v>1572</v>
      </c>
      <c r="O52" s="8" t="s">
        <v>8</v>
      </c>
      <c r="P52" s="7">
        <f>SUM(I47:I55)</f>
        <v>946</v>
      </c>
      <c r="R52" s="6"/>
      <c r="S52" s="7"/>
    </row>
    <row r="53" spans="1:19">
      <c r="A53" s="8" t="s">
        <v>118</v>
      </c>
      <c r="B53" s="8" t="s">
        <v>565</v>
      </c>
      <c r="C53" s="8" t="s">
        <v>615</v>
      </c>
      <c r="D53" s="8">
        <v>177</v>
      </c>
      <c r="E53" s="8">
        <v>137</v>
      </c>
      <c r="F53" s="8"/>
      <c r="G53" s="8">
        <v>208</v>
      </c>
      <c r="H53" s="8">
        <v>234</v>
      </c>
      <c r="I53" s="8">
        <v>229</v>
      </c>
      <c r="J53" s="8">
        <v>157</v>
      </c>
      <c r="K53" s="8">
        <v>179</v>
      </c>
      <c r="L53" s="8">
        <v>175</v>
      </c>
      <c r="M53" s="7">
        <f t="shared" si="5"/>
        <v>1496</v>
      </c>
      <c r="O53" s="8" t="s">
        <v>9</v>
      </c>
      <c r="P53" s="7">
        <f>SUM(J47:J55)</f>
        <v>855</v>
      </c>
      <c r="R53" s="6"/>
      <c r="S53" s="7"/>
    </row>
    <row r="54" spans="1:19">
      <c r="A54" s="8" t="s">
        <v>118</v>
      </c>
      <c r="B54" s="8" t="s">
        <v>610</v>
      </c>
      <c r="C54" s="8" t="s">
        <v>376</v>
      </c>
      <c r="D54" s="8">
        <v>168</v>
      </c>
      <c r="E54" s="8">
        <v>159</v>
      </c>
      <c r="F54" s="8">
        <v>184</v>
      </c>
      <c r="G54" s="8">
        <v>187</v>
      </c>
      <c r="H54" s="8">
        <v>196</v>
      </c>
      <c r="I54" s="8">
        <v>192</v>
      </c>
      <c r="J54" s="8">
        <v>182</v>
      </c>
      <c r="K54" s="8">
        <v>207</v>
      </c>
      <c r="L54" s="8">
        <v>183</v>
      </c>
      <c r="M54" s="7">
        <f t="shared" si="5"/>
        <v>1658</v>
      </c>
      <c r="O54" s="8" t="s">
        <v>10</v>
      </c>
      <c r="P54" s="7">
        <f>SUM(K47:K55)</f>
        <v>912</v>
      </c>
      <c r="R54" s="6"/>
      <c r="S54" s="7"/>
    </row>
    <row r="55" spans="1:19">
      <c r="A55" s="8" t="s">
        <v>118</v>
      </c>
      <c r="B55" s="8" t="s">
        <v>509</v>
      </c>
      <c r="C55" s="8" t="s">
        <v>1558</v>
      </c>
      <c r="D55" s="8"/>
      <c r="E55" s="8"/>
      <c r="F55" s="8">
        <v>139</v>
      </c>
      <c r="G55" s="8"/>
      <c r="H55" s="8"/>
      <c r="I55" s="8"/>
      <c r="J55" s="8"/>
      <c r="K55" s="8"/>
      <c r="L55" s="8"/>
      <c r="M55" s="7">
        <f t="shared" si="5"/>
        <v>139</v>
      </c>
      <c r="O55" s="8" t="s">
        <v>11</v>
      </c>
      <c r="P55" s="7">
        <f>SUM(L47:L55)</f>
        <v>800</v>
      </c>
      <c r="R55" s="6"/>
      <c r="S55" s="7"/>
    </row>
    <row r="56" spans="1:19">
      <c r="A56" s="4" t="s">
        <v>20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>
        <f>SUM(D56:L56)</f>
        <v>0</v>
      </c>
      <c r="O56" s="4" t="s">
        <v>3</v>
      </c>
      <c r="P56" s="5">
        <f>SUM(D56:D64)</f>
        <v>772</v>
      </c>
      <c r="R56" s="9" t="str">
        <f>A56</f>
        <v>Bellarmine</v>
      </c>
      <c r="S56" s="5">
        <f>SUM(P56:P64)</f>
        <v>7514</v>
      </c>
    </row>
    <row r="57" spans="1:19">
      <c r="A57" s="4" t="s">
        <v>20</v>
      </c>
      <c r="B57" s="4" t="s">
        <v>538</v>
      </c>
      <c r="C57" s="4" t="s">
        <v>688</v>
      </c>
      <c r="D57" s="4">
        <v>171</v>
      </c>
      <c r="E57" s="4">
        <v>212</v>
      </c>
      <c r="F57" s="4">
        <v>202</v>
      </c>
      <c r="G57" s="4">
        <v>157</v>
      </c>
      <c r="H57" s="4">
        <v>200</v>
      </c>
      <c r="I57" s="4">
        <v>227</v>
      </c>
      <c r="J57" s="4">
        <v>165</v>
      </c>
      <c r="K57" s="4">
        <v>175</v>
      </c>
      <c r="L57" s="4">
        <v>177</v>
      </c>
      <c r="M57" s="5">
        <f t="shared" ref="M57:M64" si="6">SUM(D57:L57)</f>
        <v>1686</v>
      </c>
      <c r="O57" s="4" t="s">
        <v>4</v>
      </c>
      <c r="P57" s="5">
        <f>SUM(E56:E64)</f>
        <v>816</v>
      </c>
      <c r="R57" s="9"/>
      <c r="S57" s="5"/>
    </row>
    <row r="58" spans="1:19">
      <c r="A58" s="4" t="s">
        <v>20</v>
      </c>
      <c r="B58" s="4" t="s">
        <v>646</v>
      </c>
      <c r="C58" s="4" t="s">
        <v>227</v>
      </c>
      <c r="D58" s="4">
        <v>165</v>
      </c>
      <c r="E58" s="4">
        <v>154</v>
      </c>
      <c r="F58" s="4">
        <v>163</v>
      </c>
      <c r="G58" s="4">
        <v>178</v>
      </c>
      <c r="H58" s="4">
        <v>224</v>
      </c>
      <c r="I58" s="4">
        <v>170</v>
      </c>
      <c r="J58" s="4">
        <v>185</v>
      </c>
      <c r="K58" s="4">
        <v>180</v>
      </c>
      <c r="L58" s="4">
        <v>181</v>
      </c>
      <c r="M58" s="5">
        <f t="shared" si="6"/>
        <v>1600</v>
      </c>
      <c r="O58" s="4" t="s">
        <v>5</v>
      </c>
      <c r="P58" s="5">
        <f>SUM(F57:F64)</f>
        <v>825</v>
      </c>
      <c r="R58" s="9"/>
      <c r="S58" s="5"/>
    </row>
    <row r="59" spans="1:19">
      <c r="A59" s="4" t="s">
        <v>20</v>
      </c>
      <c r="B59" s="4" t="s">
        <v>425</v>
      </c>
      <c r="C59" s="4" t="s">
        <v>689</v>
      </c>
      <c r="D59" s="4">
        <v>154</v>
      </c>
      <c r="E59" s="4">
        <v>209</v>
      </c>
      <c r="F59" s="4">
        <v>153</v>
      </c>
      <c r="G59" s="4">
        <v>169</v>
      </c>
      <c r="H59" s="4">
        <v>184</v>
      </c>
      <c r="I59" s="4">
        <v>205</v>
      </c>
      <c r="J59" s="4">
        <v>148</v>
      </c>
      <c r="K59" s="4">
        <v>194</v>
      </c>
      <c r="L59" s="4">
        <v>137</v>
      </c>
      <c r="M59" s="5">
        <f t="shared" si="6"/>
        <v>1553</v>
      </c>
      <c r="O59" s="4" t="s">
        <v>6</v>
      </c>
      <c r="P59" s="5">
        <f>SUM(G56:G64)</f>
        <v>782</v>
      </c>
      <c r="R59" s="9"/>
      <c r="S59" s="5"/>
    </row>
    <row r="60" spans="1:19">
      <c r="A60" s="4" t="s">
        <v>20</v>
      </c>
      <c r="B60" s="4" t="s">
        <v>686</v>
      </c>
      <c r="C60" s="4" t="s">
        <v>690</v>
      </c>
      <c r="D60" s="4">
        <v>130</v>
      </c>
      <c r="E60" s="4"/>
      <c r="F60" s="4">
        <v>151</v>
      </c>
      <c r="G60" s="4">
        <v>115</v>
      </c>
      <c r="H60" s="4">
        <v>174</v>
      </c>
      <c r="I60" s="4">
        <v>132</v>
      </c>
      <c r="J60" s="4">
        <v>134</v>
      </c>
      <c r="K60" s="4"/>
      <c r="L60" s="4">
        <v>153</v>
      </c>
      <c r="M60" s="5">
        <f t="shared" si="6"/>
        <v>989</v>
      </c>
      <c r="O60" s="4" t="s">
        <v>7</v>
      </c>
      <c r="P60" s="5">
        <f>SUM(H56:H64)</f>
        <v>936</v>
      </c>
      <c r="R60" s="9"/>
      <c r="S60" s="5"/>
    </row>
    <row r="61" spans="1:19">
      <c r="A61" s="4" t="s">
        <v>20</v>
      </c>
      <c r="B61" s="4" t="s">
        <v>501</v>
      </c>
      <c r="C61" s="4" t="s">
        <v>691</v>
      </c>
      <c r="D61" s="4">
        <v>152</v>
      </c>
      <c r="E61" s="4">
        <v>108</v>
      </c>
      <c r="F61" s="4"/>
      <c r="G61" s="4"/>
      <c r="H61" s="4"/>
      <c r="I61" s="4"/>
      <c r="J61" s="4">
        <v>196</v>
      </c>
      <c r="K61" s="4">
        <v>136</v>
      </c>
      <c r="L61" s="4"/>
      <c r="M61" s="5">
        <f t="shared" si="6"/>
        <v>592</v>
      </c>
      <c r="O61" s="4" t="s">
        <v>8</v>
      </c>
      <c r="P61" s="5">
        <f>SUM(I56:I64)</f>
        <v>927</v>
      </c>
      <c r="R61" s="9"/>
      <c r="S61" s="5"/>
    </row>
    <row r="62" spans="1:19">
      <c r="A62" s="4" t="s">
        <v>20</v>
      </c>
      <c r="B62" s="4" t="s">
        <v>687</v>
      </c>
      <c r="C62" s="4" t="s">
        <v>692</v>
      </c>
      <c r="D62" s="4"/>
      <c r="E62" s="4">
        <v>133</v>
      </c>
      <c r="F62" s="4">
        <v>156</v>
      </c>
      <c r="G62" s="4">
        <v>163</v>
      </c>
      <c r="H62" s="4">
        <v>154</v>
      </c>
      <c r="I62" s="4">
        <v>193</v>
      </c>
      <c r="J62" s="4"/>
      <c r="K62" s="4">
        <v>168</v>
      </c>
      <c r="L62" s="4">
        <v>127</v>
      </c>
      <c r="M62" s="5">
        <f t="shared" si="6"/>
        <v>1094</v>
      </c>
      <c r="O62" s="4" t="s">
        <v>9</v>
      </c>
      <c r="P62" s="5">
        <f>SUM(J56:J64)</f>
        <v>828</v>
      </c>
      <c r="R62" s="9"/>
      <c r="S62" s="5"/>
    </row>
    <row r="63" spans="1:19">
      <c r="A63" s="4" t="s">
        <v>20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>
        <f t="shared" si="6"/>
        <v>0</v>
      </c>
      <c r="O63" s="4" t="s">
        <v>10</v>
      </c>
      <c r="P63" s="5">
        <f>SUM(K56:K64)</f>
        <v>853</v>
      </c>
      <c r="R63" s="9"/>
      <c r="S63" s="5"/>
    </row>
    <row r="64" spans="1:19">
      <c r="A64" s="4" t="s">
        <v>20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>
        <f t="shared" si="6"/>
        <v>0</v>
      </c>
      <c r="O64" s="4" t="s">
        <v>11</v>
      </c>
      <c r="P64" s="5">
        <f>SUM(L56:L64)</f>
        <v>775</v>
      </c>
      <c r="R64" s="9"/>
      <c r="S64" s="5"/>
    </row>
    <row r="65" spans="1:19">
      <c r="A65" s="8" t="s">
        <v>21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f>SUM(D65:L65)</f>
        <v>0</v>
      </c>
      <c r="O65" s="8" t="s">
        <v>3</v>
      </c>
      <c r="P65" s="7">
        <f>SUM(D65:D73)</f>
        <v>889</v>
      </c>
      <c r="R65" s="6" t="str">
        <f>A65</f>
        <v>Bethel</v>
      </c>
      <c r="S65" s="7">
        <f>SUM(P65:P73)</f>
        <v>7608</v>
      </c>
    </row>
    <row r="66" spans="1:19">
      <c r="A66" s="8" t="s">
        <v>21</v>
      </c>
      <c r="B66" s="8" t="s">
        <v>420</v>
      </c>
      <c r="C66" s="8" t="s">
        <v>427</v>
      </c>
      <c r="D66" s="8"/>
      <c r="E66" s="8"/>
      <c r="F66" s="8"/>
      <c r="G66" s="8"/>
      <c r="H66" s="8"/>
      <c r="I66" s="8"/>
      <c r="J66" s="8"/>
      <c r="K66" s="8"/>
      <c r="L66" s="8"/>
      <c r="M66" s="7">
        <f t="shared" ref="M66:M73" si="7">SUM(D66:L66)</f>
        <v>0</v>
      </c>
      <c r="O66" s="8" t="s">
        <v>4</v>
      </c>
      <c r="P66" s="7">
        <f>SUM(E65:E73)</f>
        <v>808</v>
      </c>
      <c r="R66" s="6"/>
      <c r="S66" s="7"/>
    </row>
    <row r="67" spans="1:19">
      <c r="A67" s="8" t="s">
        <v>21</v>
      </c>
      <c r="B67" s="8" t="s">
        <v>421</v>
      </c>
      <c r="C67" s="8" t="s">
        <v>428</v>
      </c>
      <c r="D67" s="8">
        <v>168</v>
      </c>
      <c r="E67" s="8">
        <v>144</v>
      </c>
      <c r="F67" s="8">
        <v>169</v>
      </c>
      <c r="G67" s="8">
        <v>189</v>
      </c>
      <c r="H67" s="8">
        <v>160</v>
      </c>
      <c r="I67" s="8">
        <v>156</v>
      </c>
      <c r="J67" s="8">
        <v>169</v>
      </c>
      <c r="K67" s="8">
        <v>202</v>
      </c>
      <c r="L67" s="8">
        <v>179</v>
      </c>
      <c r="M67" s="7">
        <f t="shared" si="7"/>
        <v>1536</v>
      </c>
      <c r="O67" s="8" t="s">
        <v>5</v>
      </c>
      <c r="P67" s="7">
        <f>SUM(F65:F73)</f>
        <v>818</v>
      </c>
      <c r="R67" s="6"/>
      <c r="S67" s="7"/>
    </row>
    <row r="68" spans="1:19">
      <c r="A68" s="8" t="s">
        <v>21</v>
      </c>
      <c r="B68" s="8" t="s">
        <v>422</v>
      </c>
      <c r="C68" s="8" t="s">
        <v>429</v>
      </c>
      <c r="D68" s="8">
        <v>159</v>
      </c>
      <c r="E68" s="8">
        <v>184</v>
      </c>
      <c r="F68" s="8">
        <v>180</v>
      </c>
      <c r="G68" s="8">
        <v>192</v>
      </c>
      <c r="H68" s="8">
        <v>147</v>
      </c>
      <c r="I68" s="8">
        <v>144</v>
      </c>
      <c r="J68" s="8">
        <v>144</v>
      </c>
      <c r="K68" s="8">
        <v>174</v>
      </c>
      <c r="L68" s="8">
        <v>200</v>
      </c>
      <c r="M68" s="7">
        <f t="shared" si="7"/>
        <v>1524</v>
      </c>
      <c r="O68" s="8" t="s">
        <v>6</v>
      </c>
      <c r="P68" s="7">
        <f>SUM(G65:G73)</f>
        <v>933</v>
      </c>
      <c r="R68" s="6"/>
      <c r="S68" s="7"/>
    </row>
    <row r="69" spans="1:19">
      <c r="A69" s="8" t="s">
        <v>21</v>
      </c>
      <c r="B69" s="8" t="s">
        <v>411</v>
      </c>
      <c r="C69" s="8" t="s">
        <v>430</v>
      </c>
      <c r="D69" s="8"/>
      <c r="E69" s="8"/>
      <c r="F69" s="8"/>
      <c r="G69" s="8"/>
      <c r="H69" s="8"/>
      <c r="I69" s="8"/>
      <c r="J69" s="8"/>
      <c r="K69" s="8"/>
      <c r="L69" s="8"/>
      <c r="M69" s="7">
        <f t="shared" si="7"/>
        <v>0</v>
      </c>
      <c r="O69" s="8" t="s">
        <v>7</v>
      </c>
      <c r="P69" s="7">
        <f>SUM(H65:H73)</f>
        <v>816</v>
      </c>
      <c r="R69" s="6"/>
      <c r="S69" s="7"/>
    </row>
    <row r="70" spans="1:19">
      <c r="A70" s="8" t="s">
        <v>21</v>
      </c>
      <c r="B70" s="8" t="s">
        <v>423</v>
      </c>
      <c r="C70" s="8" t="s">
        <v>1544</v>
      </c>
      <c r="D70" s="8">
        <v>203</v>
      </c>
      <c r="E70" s="8">
        <v>160</v>
      </c>
      <c r="F70" s="8">
        <v>163</v>
      </c>
      <c r="G70" s="8">
        <v>176</v>
      </c>
      <c r="H70" s="8">
        <v>152</v>
      </c>
      <c r="I70" s="8">
        <v>141</v>
      </c>
      <c r="J70" s="8">
        <v>153</v>
      </c>
      <c r="K70" s="8">
        <v>157</v>
      </c>
      <c r="L70" s="8">
        <v>203</v>
      </c>
      <c r="M70" s="7">
        <f t="shared" si="7"/>
        <v>1508</v>
      </c>
      <c r="O70" s="8" t="s">
        <v>8</v>
      </c>
      <c r="P70" s="7">
        <f>SUM(I65:I73)</f>
        <v>753</v>
      </c>
      <c r="R70" s="6"/>
      <c r="S70" s="7"/>
    </row>
    <row r="71" spans="1:19">
      <c r="A71" s="8" t="s">
        <v>21</v>
      </c>
      <c r="B71" s="8" t="s">
        <v>424</v>
      </c>
      <c r="C71" s="8" t="s">
        <v>204</v>
      </c>
      <c r="D71" s="8">
        <v>188</v>
      </c>
      <c r="E71" s="8">
        <v>198</v>
      </c>
      <c r="F71" s="8">
        <v>163</v>
      </c>
      <c r="G71" s="8">
        <v>196</v>
      </c>
      <c r="H71" s="8">
        <v>195</v>
      </c>
      <c r="I71" s="8">
        <v>179</v>
      </c>
      <c r="J71" s="8">
        <v>204</v>
      </c>
      <c r="K71" s="8">
        <v>173</v>
      </c>
      <c r="L71" s="8">
        <v>180</v>
      </c>
      <c r="M71" s="7">
        <f t="shared" si="7"/>
        <v>1676</v>
      </c>
      <c r="O71" s="8" t="s">
        <v>9</v>
      </c>
      <c r="P71" s="7">
        <f>SUM(J65:J73)</f>
        <v>827</v>
      </c>
      <c r="R71" s="6"/>
      <c r="S71" s="7"/>
    </row>
    <row r="72" spans="1:19">
      <c r="A72" s="8" t="s">
        <v>21</v>
      </c>
      <c r="B72" s="8" t="s">
        <v>425</v>
      </c>
      <c r="C72" s="8" t="s">
        <v>431</v>
      </c>
      <c r="D72" s="8">
        <v>171</v>
      </c>
      <c r="E72" s="8">
        <v>122</v>
      </c>
      <c r="F72" s="8">
        <v>143</v>
      </c>
      <c r="G72" s="8">
        <v>180</v>
      </c>
      <c r="H72" s="8">
        <v>162</v>
      </c>
      <c r="I72" s="8">
        <v>133</v>
      </c>
      <c r="J72" s="8">
        <v>157</v>
      </c>
      <c r="K72" s="8">
        <v>128</v>
      </c>
      <c r="L72" s="8">
        <v>168</v>
      </c>
      <c r="M72" s="7">
        <f t="shared" si="7"/>
        <v>1364</v>
      </c>
      <c r="O72" s="8" t="s">
        <v>10</v>
      </c>
      <c r="P72" s="7">
        <f>SUM(K65:K73)</f>
        <v>834</v>
      </c>
      <c r="R72" s="6"/>
      <c r="S72" s="7"/>
    </row>
    <row r="73" spans="1:19">
      <c r="A73" s="8" t="s">
        <v>21</v>
      </c>
      <c r="B73" s="8" t="s">
        <v>426</v>
      </c>
      <c r="C73" s="8" t="s">
        <v>432</v>
      </c>
      <c r="D73" s="8"/>
      <c r="E73" s="8"/>
      <c r="F73" s="8"/>
      <c r="G73" s="8"/>
      <c r="H73" s="8"/>
      <c r="I73" s="8"/>
      <c r="J73" s="8"/>
      <c r="K73" s="8"/>
      <c r="L73" s="8"/>
      <c r="M73" s="7">
        <f t="shared" si="7"/>
        <v>0</v>
      </c>
      <c r="O73" s="8" t="s">
        <v>11</v>
      </c>
      <c r="P73" s="7">
        <f>SUM(L65:L73)</f>
        <v>930</v>
      </c>
      <c r="R73" s="6"/>
      <c r="S73" s="7"/>
    </row>
    <row r="74" spans="1:19">
      <c r="A74" s="4" t="s">
        <v>22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">
        <f>SUM(D74:L74)</f>
        <v>0</v>
      </c>
      <c r="O74" s="4" t="s">
        <v>3</v>
      </c>
      <c r="P74" s="5">
        <f>SUM(D74:D82)</f>
        <v>907</v>
      </c>
      <c r="R74" s="9" t="str">
        <f>A74</f>
        <v>Bowling Green State</v>
      </c>
      <c r="S74" s="5">
        <f>SUM(P74:P82)</f>
        <v>7022</v>
      </c>
    </row>
    <row r="75" spans="1:19">
      <c r="A75" s="4" t="s">
        <v>22</v>
      </c>
      <c r="B75" s="4" t="s">
        <v>426</v>
      </c>
      <c r="C75" s="4" t="s">
        <v>761</v>
      </c>
      <c r="D75" s="4">
        <v>217</v>
      </c>
      <c r="E75" s="4">
        <v>188</v>
      </c>
      <c r="F75" s="4">
        <v>146</v>
      </c>
      <c r="G75" s="4">
        <v>143</v>
      </c>
      <c r="H75" s="4">
        <v>155</v>
      </c>
      <c r="I75" s="4">
        <v>244</v>
      </c>
      <c r="J75" s="4">
        <v>180</v>
      </c>
      <c r="K75" s="4">
        <v>157</v>
      </c>
      <c r="L75" s="4">
        <v>236</v>
      </c>
      <c r="M75" s="5">
        <f t="shared" ref="M75:M82" si="8">SUM(D75:L75)</f>
        <v>1666</v>
      </c>
      <c r="O75" s="4" t="s">
        <v>4</v>
      </c>
      <c r="P75" s="5">
        <f>SUM(E74:E82)</f>
        <v>777</v>
      </c>
      <c r="R75" s="9"/>
      <c r="S75" s="5"/>
    </row>
    <row r="76" spans="1:19">
      <c r="A76" s="4" t="s">
        <v>22</v>
      </c>
      <c r="B76" s="4" t="s">
        <v>668</v>
      </c>
      <c r="C76" s="4" t="s">
        <v>762</v>
      </c>
      <c r="D76" s="4"/>
      <c r="E76" s="4"/>
      <c r="F76" s="4"/>
      <c r="G76" s="4"/>
      <c r="H76" s="4"/>
      <c r="I76" s="4"/>
      <c r="J76" s="4"/>
      <c r="K76" s="4"/>
      <c r="L76" s="4"/>
      <c r="M76" s="5">
        <f t="shared" si="8"/>
        <v>0</v>
      </c>
      <c r="O76" s="4" t="s">
        <v>5</v>
      </c>
      <c r="P76" s="5">
        <f>SUM(F75:F82)</f>
        <v>757</v>
      </c>
      <c r="R76" s="9"/>
      <c r="S76" s="5"/>
    </row>
    <row r="77" spans="1:19">
      <c r="A77" s="4" t="s">
        <v>22</v>
      </c>
      <c r="B77" s="4" t="s">
        <v>447</v>
      </c>
      <c r="C77" s="4" t="s">
        <v>763</v>
      </c>
      <c r="D77" s="4">
        <v>178</v>
      </c>
      <c r="E77" s="4">
        <v>165</v>
      </c>
      <c r="F77" s="4">
        <v>130</v>
      </c>
      <c r="G77" s="4">
        <v>164</v>
      </c>
      <c r="H77" s="4">
        <v>115</v>
      </c>
      <c r="I77" s="4">
        <v>115</v>
      </c>
      <c r="J77" s="4">
        <v>172</v>
      </c>
      <c r="K77" s="4">
        <v>112</v>
      </c>
      <c r="L77" s="4">
        <v>144</v>
      </c>
      <c r="M77" s="5">
        <f t="shared" si="8"/>
        <v>1295</v>
      </c>
      <c r="O77" s="4" t="s">
        <v>6</v>
      </c>
      <c r="P77" s="5">
        <f>SUM(G74:G82)</f>
        <v>722</v>
      </c>
      <c r="R77" s="9"/>
      <c r="S77" s="5"/>
    </row>
    <row r="78" spans="1:19">
      <c r="A78" s="4" t="s">
        <v>22</v>
      </c>
      <c r="B78" s="4" t="s">
        <v>760</v>
      </c>
      <c r="C78" s="4" t="s">
        <v>764</v>
      </c>
      <c r="D78" s="4">
        <v>168</v>
      </c>
      <c r="E78" s="4">
        <v>150</v>
      </c>
      <c r="F78" s="4">
        <v>161</v>
      </c>
      <c r="G78" s="4">
        <v>140</v>
      </c>
      <c r="H78" s="4">
        <v>176</v>
      </c>
      <c r="I78" s="4">
        <v>210</v>
      </c>
      <c r="J78" s="4">
        <v>153</v>
      </c>
      <c r="K78" s="4">
        <v>140</v>
      </c>
      <c r="L78" s="4">
        <v>139</v>
      </c>
      <c r="M78" s="5">
        <f t="shared" si="8"/>
        <v>1437</v>
      </c>
      <c r="O78" s="4" t="s">
        <v>7</v>
      </c>
      <c r="P78" s="5">
        <f>SUM(H74:H82)</f>
        <v>720</v>
      </c>
      <c r="R78" s="9"/>
      <c r="S78" s="5"/>
    </row>
    <row r="79" spans="1:19">
      <c r="A79" s="4" t="s">
        <v>22</v>
      </c>
      <c r="B79" s="4" t="s">
        <v>480</v>
      </c>
      <c r="C79" s="4" t="s">
        <v>765</v>
      </c>
      <c r="D79" s="4">
        <v>187</v>
      </c>
      <c r="E79" s="4">
        <v>127</v>
      </c>
      <c r="F79" s="4">
        <v>145</v>
      </c>
      <c r="G79" s="4">
        <v>156</v>
      </c>
      <c r="H79" s="4">
        <v>158</v>
      </c>
      <c r="I79" s="4">
        <v>143</v>
      </c>
      <c r="J79" s="4">
        <v>177</v>
      </c>
      <c r="K79" s="4">
        <v>144</v>
      </c>
      <c r="L79" s="4">
        <v>155</v>
      </c>
      <c r="M79" s="5">
        <f t="shared" si="8"/>
        <v>1392</v>
      </c>
      <c r="O79" s="4" t="s">
        <v>8</v>
      </c>
      <c r="P79" s="5">
        <f>SUM(I74:I82)</f>
        <v>845</v>
      </c>
      <c r="R79" s="9"/>
      <c r="S79" s="5"/>
    </row>
    <row r="80" spans="1:19">
      <c r="A80" s="4" t="s">
        <v>22</v>
      </c>
      <c r="B80" s="4" t="s">
        <v>518</v>
      </c>
      <c r="C80" s="4" t="s">
        <v>766</v>
      </c>
      <c r="D80" s="4">
        <v>157</v>
      </c>
      <c r="E80" s="4">
        <v>147</v>
      </c>
      <c r="F80" s="4">
        <v>175</v>
      </c>
      <c r="G80" s="4">
        <v>119</v>
      </c>
      <c r="H80" s="4">
        <v>116</v>
      </c>
      <c r="I80" s="4">
        <v>133</v>
      </c>
      <c r="J80" s="4">
        <v>156</v>
      </c>
      <c r="K80" s="4">
        <v>118</v>
      </c>
      <c r="L80" s="4">
        <v>111</v>
      </c>
      <c r="M80" s="5">
        <f t="shared" si="8"/>
        <v>1232</v>
      </c>
      <c r="O80" s="4" t="s">
        <v>9</v>
      </c>
      <c r="P80" s="5">
        <f>SUM(J74:J82)</f>
        <v>838</v>
      </c>
      <c r="R80" s="9"/>
      <c r="S80" s="5"/>
    </row>
    <row r="81" spans="1:19">
      <c r="A81" s="4" t="s">
        <v>22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">
        <f t="shared" si="8"/>
        <v>0</v>
      </c>
      <c r="O81" s="4" t="s">
        <v>10</v>
      </c>
      <c r="P81" s="5">
        <f>SUM(K74:K82)</f>
        <v>671</v>
      </c>
      <c r="R81" s="9"/>
      <c r="S81" s="5"/>
    </row>
    <row r="82" spans="1:19">
      <c r="A82" s="4" t="s">
        <v>22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">
        <f t="shared" si="8"/>
        <v>0</v>
      </c>
      <c r="O82" s="4" t="s">
        <v>11</v>
      </c>
      <c r="P82" s="5">
        <f>SUM(L74:L82)</f>
        <v>785</v>
      </c>
      <c r="R82" s="9"/>
      <c r="S82" s="5"/>
    </row>
    <row r="83" spans="1:19">
      <c r="A83" s="8" t="s">
        <v>23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>
        <f>SUM(D83:L83)</f>
        <v>0</v>
      </c>
      <c r="O83" s="8" t="s">
        <v>3</v>
      </c>
      <c r="P83" s="7">
        <f>SUM(D83:D91)</f>
        <v>812</v>
      </c>
      <c r="R83" s="6" t="str">
        <f>A83</f>
        <v>Cal State - Fresno</v>
      </c>
      <c r="S83" s="7">
        <f>SUM(P83:P91)</f>
        <v>7041</v>
      </c>
    </row>
    <row r="84" spans="1:19">
      <c r="A84" s="8" t="s">
        <v>23</v>
      </c>
      <c r="B84" s="8" t="s">
        <v>469</v>
      </c>
      <c r="C84" s="8" t="s">
        <v>474</v>
      </c>
      <c r="D84" s="8">
        <v>179</v>
      </c>
      <c r="E84" s="8">
        <v>142</v>
      </c>
      <c r="F84" s="8">
        <v>163</v>
      </c>
      <c r="G84" s="8">
        <v>181</v>
      </c>
      <c r="H84" s="8">
        <v>199</v>
      </c>
      <c r="I84" s="8">
        <v>160</v>
      </c>
      <c r="J84" s="8">
        <v>114</v>
      </c>
      <c r="K84" s="8">
        <v>157</v>
      </c>
      <c r="L84" s="8">
        <v>191</v>
      </c>
      <c r="M84" s="7">
        <f t="shared" ref="M84:M91" si="9">SUM(D84:L84)</f>
        <v>1486</v>
      </c>
      <c r="O84" s="8" t="s">
        <v>4</v>
      </c>
      <c r="P84" s="7">
        <f>SUM(E83:E91)</f>
        <v>724</v>
      </c>
      <c r="R84" s="6"/>
      <c r="S84" s="7"/>
    </row>
    <row r="85" spans="1:19">
      <c r="A85" s="8" t="s">
        <v>23</v>
      </c>
      <c r="B85" s="8" t="s">
        <v>470</v>
      </c>
      <c r="C85" s="8" t="s">
        <v>185</v>
      </c>
      <c r="D85" s="8">
        <v>152</v>
      </c>
      <c r="E85" s="8">
        <v>193</v>
      </c>
      <c r="F85" s="8">
        <v>174</v>
      </c>
      <c r="G85" s="8">
        <v>167</v>
      </c>
      <c r="H85" s="8">
        <v>179</v>
      </c>
      <c r="I85" s="8">
        <v>145</v>
      </c>
      <c r="J85" s="8">
        <v>171</v>
      </c>
      <c r="K85" s="8">
        <v>170</v>
      </c>
      <c r="L85" s="8">
        <v>156</v>
      </c>
      <c r="M85" s="7">
        <f t="shared" si="9"/>
        <v>1507</v>
      </c>
      <c r="O85" s="8" t="s">
        <v>5</v>
      </c>
      <c r="P85" s="7">
        <f>SUM(F83:F91)</f>
        <v>856</v>
      </c>
      <c r="R85" s="6"/>
      <c r="S85" s="7"/>
    </row>
    <row r="86" spans="1:19">
      <c r="A86" s="8" t="s">
        <v>23</v>
      </c>
      <c r="B86" s="8" t="s">
        <v>471</v>
      </c>
      <c r="C86" s="8" t="s">
        <v>475</v>
      </c>
      <c r="D86" s="8">
        <v>165</v>
      </c>
      <c r="E86" s="8">
        <v>133</v>
      </c>
      <c r="F86" s="8">
        <v>163</v>
      </c>
      <c r="G86" s="8">
        <v>146</v>
      </c>
      <c r="H86" s="8">
        <v>139</v>
      </c>
      <c r="I86" s="8">
        <v>164</v>
      </c>
      <c r="J86" s="8">
        <v>174</v>
      </c>
      <c r="K86" s="8">
        <v>115</v>
      </c>
      <c r="L86" s="8">
        <v>158</v>
      </c>
      <c r="M86" s="7">
        <f t="shared" si="9"/>
        <v>1357</v>
      </c>
      <c r="O86" s="8" t="s">
        <v>6</v>
      </c>
      <c r="P86" s="7">
        <f>SUM(G83:G91)</f>
        <v>783</v>
      </c>
      <c r="R86" s="6"/>
      <c r="S86" s="7"/>
    </row>
    <row r="87" spans="1:19">
      <c r="A87" s="8" t="s">
        <v>23</v>
      </c>
      <c r="B87" s="8" t="s">
        <v>472</v>
      </c>
      <c r="C87" s="8" t="s">
        <v>476</v>
      </c>
      <c r="D87" s="8">
        <v>141</v>
      </c>
      <c r="E87" s="8">
        <v>144</v>
      </c>
      <c r="F87" s="8">
        <v>194</v>
      </c>
      <c r="G87" s="8">
        <v>131</v>
      </c>
      <c r="H87" s="8">
        <v>155</v>
      </c>
      <c r="I87" s="8">
        <v>184</v>
      </c>
      <c r="J87" s="8">
        <v>119</v>
      </c>
      <c r="K87" s="8">
        <v>148</v>
      </c>
      <c r="L87" s="8">
        <v>110</v>
      </c>
      <c r="M87" s="7">
        <f t="shared" si="9"/>
        <v>1326</v>
      </c>
      <c r="O87" s="8" t="s">
        <v>7</v>
      </c>
      <c r="P87" s="7">
        <f>SUM(H83:H91)</f>
        <v>856</v>
      </c>
      <c r="R87" s="6"/>
      <c r="S87" s="7"/>
    </row>
    <row r="88" spans="1:19">
      <c r="A88" s="8" t="s">
        <v>23</v>
      </c>
      <c r="B88" s="8" t="s">
        <v>473</v>
      </c>
      <c r="C88" s="8" t="s">
        <v>477</v>
      </c>
      <c r="D88" s="8">
        <v>175</v>
      </c>
      <c r="E88" s="8">
        <v>112</v>
      </c>
      <c r="F88" s="8">
        <v>162</v>
      </c>
      <c r="G88" s="8">
        <v>158</v>
      </c>
      <c r="H88" s="8">
        <v>184</v>
      </c>
      <c r="I88" s="8">
        <v>137</v>
      </c>
      <c r="J88" s="8">
        <v>180</v>
      </c>
      <c r="K88" s="8">
        <v>136</v>
      </c>
      <c r="L88" s="8">
        <v>121</v>
      </c>
      <c r="M88" s="7">
        <f t="shared" si="9"/>
        <v>1365</v>
      </c>
      <c r="O88" s="8" t="s">
        <v>8</v>
      </c>
      <c r="P88" s="7">
        <f>SUM(I83:I91)</f>
        <v>790</v>
      </c>
      <c r="R88" s="6"/>
      <c r="S88" s="7"/>
    </row>
    <row r="89" spans="1:19">
      <c r="A89" s="8" t="s">
        <v>23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>
        <f t="shared" si="9"/>
        <v>0</v>
      </c>
      <c r="O89" s="8" t="s">
        <v>9</v>
      </c>
      <c r="P89" s="7">
        <f>SUM(J83:J91)</f>
        <v>758</v>
      </c>
      <c r="R89" s="6"/>
      <c r="S89" s="7"/>
    </row>
    <row r="90" spans="1:19">
      <c r="A90" s="8" t="s">
        <v>23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>
        <f t="shared" si="9"/>
        <v>0</v>
      </c>
      <c r="O90" s="8" t="s">
        <v>10</v>
      </c>
      <c r="P90" s="7">
        <f>SUM(K83:K91)</f>
        <v>726</v>
      </c>
      <c r="R90" s="6"/>
      <c r="S90" s="7"/>
    </row>
    <row r="91" spans="1:19">
      <c r="A91" s="8" t="s">
        <v>23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>
        <f t="shared" si="9"/>
        <v>0</v>
      </c>
      <c r="O91" s="8" t="s">
        <v>11</v>
      </c>
      <c r="P91" s="7">
        <f>SUM(L83:L91)</f>
        <v>736</v>
      </c>
      <c r="R91" s="6"/>
      <c r="S91" s="7"/>
    </row>
    <row r="92" spans="1:19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5">
        <f>SUM(D92:L92)</f>
        <v>0</v>
      </c>
      <c r="O92" s="4" t="s">
        <v>3</v>
      </c>
      <c r="P92" s="5">
        <f>SUM(D92:D100)</f>
        <v>883</v>
      </c>
      <c r="R92" s="9" t="str">
        <f>A92</f>
        <v>Calumet</v>
      </c>
      <c r="S92" s="5">
        <f>SUM(P92:P100)</f>
        <v>8006</v>
      </c>
    </row>
    <row r="93" spans="1:19">
      <c r="A93" s="4" t="s">
        <v>24</v>
      </c>
      <c r="B93" s="4" t="s">
        <v>588</v>
      </c>
      <c r="C93" s="4" t="s">
        <v>838</v>
      </c>
      <c r="D93" s="4">
        <v>182</v>
      </c>
      <c r="E93" s="4">
        <v>142</v>
      </c>
      <c r="F93" s="4"/>
      <c r="G93" s="4"/>
      <c r="H93" s="4">
        <v>148</v>
      </c>
      <c r="I93" s="4"/>
      <c r="J93" s="4"/>
      <c r="K93" s="4"/>
      <c r="L93" s="4">
        <v>183</v>
      </c>
      <c r="M93" s="5">
        <f t="shared" ref="M93:M100" si="10">SUM(D93:L93)</f>
        <v>655</v>
      </c>
      <c r="O93" s="4" t="s">
        <v>4</v>
      </c>
      <c r="P93" s="5">
        <f>SUM(E92:E100)</f>
        <v>877</v>
      </c>
      <c r="R93" s="9"/>
      <c r="S93" s="5"/>
    </row>
    <row r="94" spans="1:19">
      <c r="A94" s="4" t="s">
        <v>24</v>
      </c>
      <c r="B94" s="4" t="s">
        <v>616</v>
      </c>
      <c r="C94" s="4" t="s">
        <v>839</v>
      </c>
      <c r="D94" s="4">
        <v>175</v>
      </c>
      <c r="E94" s="4">
        <v>159</v>
      </c>
      <c r="F94" s="4">
        <v>160</v>
      </c>
      <c r="G94" s="4"/>
      <c r="H94" s="4"/>
      <c r="I94" s="4">
        <v>173</v>
      </c>
      <c r="J94" s="4">
        <v>183</v>
      </c>
      <c r="K94" s="4">
        <v>137</v>
      </c>
      <c r="L94" s="4"/>
      <c r="M94" s="5">
        <f t="shared" si="10"/>
        <v>987</v>
      </c>
      <c r="O94" s="4" t="s">
        <v>5</v>
      </c>
      <c r="P94" s="5">
        <f>SUM(F93:F100)</f>
        <v>908</v>
      </c>
      <c r="R94" s="9"/>
      <c r="S94" s="5"/>
    </row>
    <row r="95" spans="1:19">
      <c r="A95" s="4" t="s">
        <v>24</v>
      </c>
      <c r="B95" s="4" t="s">
        <v>478</v>
      </c>
      <c r="C95" s="4" t="s">
        <v>840</v>
      </c>
      <c r="D95" s="4"/>
      <c r="E95" s="4">
        <v>191</v>
      </c>
      <c r="F95" s="4">
        <v>165</v>
      </c>
      <c r="G95" s="4">
        <v>139</v>
      </c>
      <c r="H95" s="4"/>
      <c r="I95" s="4"/>
      <c r="J95" s="4">
        <v>164</v>
      </c>
      <c r="K95" s="4">
        <v>144</v>
      </c>
      <c r="L95" s="4"/>
      <c r="M95" s="5">
        <f t="shared" si="10"/>
        <v>803</v>
      </c>
      <c r="O95" s="4" t="s">
        <v>6</v>
      </c>
      <c r="P95" s="5">
        <f>SUM(G92:G100)</f>
        <v>849</v>
      </c>
      <c r="R95" s="9"/>
      <c r="S95" s="5"/>
    </row>
    <row r="96" spans="1:19">
      <c r="A96" s="4" t="s">
        <v>24</v>
      </c>
      <c r="B96" s="4" t="s">
        <v>834</v>
      </c>
      <c r="C96" s="4" t="s">
        <v>841</v>
      </c>
      <c r="D96" s="4">
        <v>179</v>
      </c>
      <c r="E96" s="4">
        <v>206</v>
      </c>
      <c r="F96" s="4">
        <v>214</v>
      </c>
      <c r="G96" s="4">
        <v>199</v>
      </c>
      <c r="H96" s="4">
        <v>193</v>
      </c>
      <c r="I96" s="4">
        <v>223</v>
      </c>
      <c r="J96" s="4">
        <v>142</v>
      </c>
      <c r="K96" s="4">
        <v>199</v>
      </c>
      <c r="L96" s="4">
        <v>180</v>
      </c>
      <c r="M96" s="5">
        <f t="shared" si="10"/>
        <v>1735</v>
      </c>
      <c r="O96" s="4" t="s">
        <v>7</v>
      </c>
      <c r="P96" s="5">
        <f>SUM(H92:H100)</f>
        <v>857</v>
      </c>
      <c r="R96" s="9"/>
      <c r="S96" s="5"/>
    </row>
    <row r="97" spans="1:19">
      <c r="A97" s="4" t="s">
        <v>24</v>
      </c>
      <c r="B97" s="4" t="s">
        <v>835</v>
      </c>
      <c r="C97" s="4" t="s">
        <v>842</v>
      </c>
      <c r="D97" s="4">
        <v>169</v>
      </c>
      <c r="E97" s="4">
        <v>179</v>
      </c>
      <c r="F97" s="4">
        <v>201</v>
      </c>
      <c r="G97" s="4">
        <v>162</v>
      </c>
      <c r="H97" s="4">
        <v>189</v>
      </c>
      <c r="I97" s="4">
        <v>215</v>
      </c>
      <c r="J97" s="4">
        <v>225</v>
      </c>
      <c r="K97" s="4">
        <v>180</v>
      </c>
      <c r="L97" s="4">
        <v>179</v>
      </c>
      <c r="M97" s="5">
        <f t="shared" si="10"/>
        <v>1699</v>
      </c>
      <c r="O97" s="4" t="s">
        <v>8</v>
      </c>
      <c r="P97" s="5">
        <f>SUM(I92:I100)</f>
        <v>943</v>
      </c>
      <c r="R97" s="9"/>
      <c r="S97" s="5"/>
    </row>
    <row r="98" spans="1:19">
      <c r="A98" s="4" t="s">
        <v>24</v>
      </c>
      <c r="B98" s="4" t="s">
        <v>480</v>
      </c>
      <c r="C98" s="4" t="s">
        <v>843</v>
      </c>
      <c r="D98" s="4">
        <v>178</v>
      </c>
      <c r="E98" s="4"/>
      <c r="F98" s="4"/>
      <c r="G98" s="4"/>
      <c r="H98" s="4"/>
      <c r="I98" s="4">
        <v>177</v>
      </c>
      <c r="J98" s="4">
        <v>184</v>
      </c>
      <c r="K98" s="4">
        <v>206</v>
      </c>
      <c r="L98" s="4">
        <v>202</v>
      </c>
      <c r="M98" s="5">
        <f t="shared" si="10"/>
        <v>947</v>
      </c>
      <c r="O98" s="4" t="s">
        <v>9</v>
      </c>
      <c r="P98" s="5">
        <f>SUM(J92:J100)</f>
        <v>898</v>
      </c>
      <c r="R98" s="9"/>
      <c r="S98" s="5"/>
    </row>
    <row r="99" spans="1:19">
      <c r="A99" s="4" t="s">
        <v>24</v>
      </c>
      <c r="B99" s="4" t="s">
        <v>836</v>
      </c>
      <c r="C99" s="4" t="s">
        <v>844</v>
      </c>
      <c r="D99" s="4"/>
      <c r="E99" s="4"/>
      <c r="F99" s="4">
        <v>168</v>
      </c>
      <c r="G99" s="4">
        <v>156</v>
      </c>
      <c r="H99" s="4">
        <v>184</v>
      </c>
      <c r="I99" s="4">
        <v>155</v>
      </c>
      <c r="J99" s="4"/>
      <c r="K99" s="4"/>
      <c r="L99" s="4"/>
      <c r="M99" s="5">
        <f t="shared" si="10"/>
        <v>663</v>
      </c>
      <c r="O99" s="4" t="s">
        <v>10</v>
      </c>
      <c r="P99" s="5">
        <f>SUM(K92:K100)</f>
        <v>866</v>
      </c>
      <c r="R99" s="9"/>
      <c r="S99" s="5"/>
    </row>
    <row r="100" spans="1:19">
      <c r="A100" s="4" t="s">
        <v>24</v>
      </c>
      <c r="B100" s="4" t="s">
        <v>837</v>
      </c>
      <c r="C100" s="4" t="s">
        <v>845</v>
      </c>
      <c r="D100" s="4"/>
      <c r="E100" s="4"/>
      <c r="F100" s="4"/>
      <c r="G100" s="4">
        <v>193</v>
      </c>
      <c r="H100" s="4">
        <v>143</v>
      </c>
      <c r="I100" s="4"/>
      <c r="J100" s="4"/>
      <c r="K100" s="4"/>
      <c r="L100" s="4">
        <v>181</v>
      </c>
      <c r="M100" s="5">
        <f t="shared" si="10"/>
        <v>517</v>
      </c>
      <c r="O100" s="4" t="s">
        <v>11</v>
      </c>
      <c r="P100" s="5">
        <f>SUM(L92:L100)</f>
        <v>925</v>
      </c>
      <c r="R100" s="9"/>
      <c r="S100" s="5"/>
    </row>
    <row r="101" spans="1:19">
      <c r="A101" s="8" t="s">
        <v>25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>
        <f>SUM(D101:L101)</f>
        <v>0</v>
      </c>
      <c r="O101" s="8" t="s">
        <v>3</v>
      </c>
      <c r="P101" s="7">
        <f>SUM(D101:D109)</f>
        <v>855</v>
      </c>
      <c r="R101" s="6" t="str">
        <f>A101</f>
        <v>Campbellsville</v>
      </c>
      <c r="S101" s="7">
        <f>SUM(P101:P109)</f>
        <v>8445</v>
      </c>
    </row>
    <row r="102" spans="1:19">
      <c r="A102" s="8" t="s">
        <v>25</v>
      </c>
      <c r="B102" s="8" t="s">
        <v>433</v>
      </c>
      <c r="C102" s="8" t="s">
        <v>440</v>
      </c>
      <c r="D102" s="8">
        <v>202</v>
      </c>
      <c r="E102" s="8">
        <v>212</v>
      </c>
      <c r="F102" s="8">
        <v>211</v>
      </c>
      <c r="G102" s="8">
        <v>245</v>
      </c>
      <c r="H102" s="8">
        <v>186</v>
      </c>
      <c r="I102" s="8">
        <v>194</v>
      </c>
      <c r="J102" s="8">
        <v>190</v>
      </c>
      <c r="K102" s="8">
        <v>223</v>
      </c>
      <c r="L102" s="8">
        <v>189</v>
      </c>
      <c r="M102" s="7">
        <f t="shared" ref="M102:M109" si="11">SUM(D102:L102)</f>
        <v>1852</v>
      </c>
      <c r="O102" s="8" t="s">
        <v>4</v>
      </c>
      <c r="P102" s="7">
        <f>SUM(E101:E109)</f>
        <v>981</v>
      </c>
      <c r="R102" s="6"/>
      <c r="S102" s="7"/>
    </row>
    <row r="103" spans="1:19">
      <c r="A103" s="8" t="s">
        <v>25</v>
      </c>
      <c r="B103" s="8" t="s">
        <v>1120</v>
      </c>
      <c r="C103" s="8" t="s">
        <v>167</v>
      </c>
      <c r="D103" s="8">
        <v>181</v>
      </c>
      <c r="E103" s="8">
        <v>216</v>
      </c>
      <c r="F103" s="8">
        <v>177</v>
      </c>
      <c r="G103" s="8">
        <v>216</v>
      </c>
      <c r="H103" s="8">
        <v>187</v>
      </c>
      <c r="I103" s="8">
        <v>166</v>
      </c>
      <c r="J103" s="8">
        <v>184</v>
      </c>
      <c r="K103" s="8">
        <v>176</v>
      </c>
      <c r="L103" s="8">
        <v>160</v>
      </c>
      <c r="M103" s="7">
        <f t="shared" si="11"/>
        <v>1663</v>
      </c>
      <c r="O103" s="8" t="s">
        <v>5</v>
      </c>
      <c r="P103" s="7">
        <f>SUM(F101:F109)</f>
        <v>933</v>
      </c>
      <c r="R103" s="6"/>
      <c r="S103" s="7"/>
    </row>
    <row r="104" spans="1:19">
      <c r="A104" s="8" t="s">
        <v>25</v>
      </c>
      <c r="B104" s="8" t="s">
        <v>434</v>
      </c>
      <c r="C104" s="8" t="s">
        <v>441</v>
      </c>
      <c r="D104" s="8">
        <v>177</v>
      </c>
      <c r="E104" s="8">
        <v>227</v>
      </c>
      <c r="F104" s="8">
        <v>179</v>
      </c>
      <c r="G104" s="8">
        <v>217</v>
      </c>
      <c r="H104" s="8">
        <v>181</v>
      </c>
      <c r="I104" s="8">
        <v>192</v>
      </c>
      <c r="J104" s="8">
        <v>182</v>
      </c>
      <c r="K104" s="8">
        <v>154</v>
      </c>
      <c r="L104" s="8">
        <v>196</v>
      </c>
      <c r="M104" s="7">
        <f t="shared" si="11"/>
        <v>1705</v>
      </c>
      <c r="O104" s="8" t="s">
        <v>6</v>
      </c>
      <c r="P104" s="7">
        <f>SUM(G101:G109)</f>
        <v>1059</v>
      </c>
      <c r="R104" s="6"/>
      <c r="S104" s="7"/>
    </row>
    <row r="105" spans="1:19">
      <c r="A105" s="8" t="s">
        <v>25</v>
      </c>
      <c r="B105" s="8" t="s">
        <v>435</v>
      </c>
      <c r="C105" s="8" t="s">
        <v>442</v>
      </c>
      <c r="D105" s="8"/>
      <c r="E105" s="8">
        <v>160</v>
      </c>
      <c r="F105" s="8">
        <v>187</v>
      </c>
      <c r="G105" s="8">
        <v>199</v>
      </c>
      <c r="H105" s="8">
        <v>193</v>
      </c>
      <c r="I105" s="8">
        <v>188</v>
      </c>
      <c r="J105" s="8"/>
      <c r="K105" s="8">
        <v>220</v>
      </c>
      <c r="L105" s="8">
        <v>179</v>
      </c>
      <c r="M105" s="7">
        <f t="shared" si="11"/>
        <v>1326</v>
      </c>
      <c r="O105" s="8" t="s">
        <v>7</v>
      </c>
      <c r="P105" s="7">
        <f>SUM(H101:H109)</f>
        <v>924</v>
      </c>
      <c r="R105" s="6"/>
      <c r="S105" s="7"/>
    </row>
    <row r="106" spans="1:19">
      <c r="A106" s="8" t="s">
        <v>25</v>
      </c>
      <c r="B106" s="8" t="s">
        <v>436</v>
      </c>
      <c r="C106" s="8" t="s">
        <v>442</v>
      </c>
      <c r="D106" s="8">
        <v>126</v>
      </c>
      <c r="E106" s="8"/>
      <c r="F106" s="8"/>
      <c r="G106" s="8"/>
      <c r="H106" s="8"/>
      <c r="I106" s="8"/>
      <c r="J106" s="8">
        <v>155</v>
      </c>
      <c r="K106" s="8"/>
      <c r="L106" s="8"/>
      <c r="M106" s="7">
        <f t="shared" si="11"/>
        <v>281</v>
      </c>
      <c r="O106" s="8" t="s">
        <v>8</v>
      </c>
      <c r="P106" s="7">
        <f>SUM(I101:I109)</f>
        <v>930</v>
      </c>
      <c r="R106" s="6"/>
      <c r="S106" s="7"/>
    </row>
    <row r="107" spans="1:19">
      <c r="A107" s="8" t="s">
        <v>25</v>
      </c>
      <c r="B107" s="8" t="s">
        <v>437</v>
      </c>
      <c r="C107" s="8" t="s">
        <v>443</v>
      </c>
      <c r="D107" s="8">
        <v>169</v>
      </c>
      <c r="E107" s="8">
        <v>166</v>
      </c>
      <c r="F107" s="8">
        <v>179</v>
      </c>
      <c r="G107" s="8">
        <v>182</v>
      </c>
      <c r="H107" s="8">
        <v>177</v>
      </c>
      <c r="I107" s="8">
        <v>190</v>
      </c>
      <c r="J107" s="8">
        <v>182</v>
      </c>
      <c r="K107" s="8">
        <v>193</v>
      </c>
      <c r="L107" s="8">
        <v>180</v>
      </c>
      <c r="M107" s="7">
        <f t="shared" si="11"/>
        <v>1618</v>
      </c>
      <c r="O107" s="8" t="s">
        <v>9</v>
      </c>
      <c r="P107" s="7">
        <f>SUM(J101:J109)</f>
        <v>893</v>
      </c>
      <c r="R107" s="6"/>
      <c r="S107" s="7"/>
    </row>
    <row r="108" spans="1:19">
      <c r="A108" s="8" t="s">
        <v>25</v>
      </c>
      <c r="B108" s="8" t="s">
        <v>438</v>
      </c>
      <c r="C108" s="8" t="s">
        <v>444</v>
      </c>
      <c r="D108" s="8"/>
      <c r="E108" s="8"/>
      <c r="F108" s="8"/>
      <c r="G108" s="8"/>
      <c r="H108" s="8"/>
      <c r="I108" s="8"/>
      <c r="J108" s="8"/>
      <c r="K108" s="8"/>
      <c r="L108" s="8"/>
      <c r="M108" s="7">
        <f t="shared" si="11"/>
        <v>0</v>
      </c>
      <c r="O108" s="8" t="s">
        <v>10</v>
      </c>
      <c r="P108" s="7">
        <f>SUM(K101:K109)</f>
        <v>966</v>
      </c>
      <c r="R108" s="6"/>
      <c r="S108" s="7"/>
    </row>
    <row r="109" spans="1:19">
      <c r="A109" s="8" t="s">
        <v>25</v>
      </c>
      <c r="B109" s="8" t="s">
        <v>439</v>
      </c>
      <c r="C109" s="8" t="s">
        <v>445</v>
      </c>
      <c r="D109" s="8"/>
      <c r="E109" s="8"/>
      <c r="F109" s="8"/>
      <c r="G109" s="8"/>
      <c r="H109" s="8"/>
      <c r="I109" s="8"/>
      <c r="J109" s="8"/>
      <c r="K109" s="8"/>
      <c r="L109" s="8"/>
      <c r="M109" s="7">
        <f t="shared" si="11"/>
        <v>0</v>
      </c>
      <c r="O109" s="8" t="s">
        <v>11</v>
      </c>
      <c r="P109" s="7">
        <f>SUM(L101:L109)</f>
        <v>904</v>
      </c>
      <c r="R109" s="6"/>
      <c r="S109" s="7"/>
    </row>
    <row r="110" spans="1:19">
      <c r="A110" s="4" t="s">
        <v>29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>
        <f>SUM(D110:L110)</f>
        <v>0</v>
      </c>
      <c r="O110" s="4" t="s">
        <v>3</v>
      </c>
      <c r="P110" s="5">
        <f>SUM(D110:D118)</f>
        <v>758</v>
      </c>
      <c r="R110" s="9" t="str">
        <f>A110</f>
        <v>Clarke</v>
      </c>
      <c r="S110" s="5">
        <f>SUM(P110:P118)</f>
        <v>7371</v>
      </c>
    </row>
    <row r="111" spans="1:19">
      <c r="A111" s="4" t="s">
        <v>29</v>
      </c>
      <c r="B111" s="4" t="s">
        <v>446</v>
      </c>
      <c r="C111" s="4" t="s">
        <v>450</v>
      </c>
      <c r="D111" s="4"/>
      <c r="E111" s="4"/>
      <c r="F111" s="4"/>
      <c r="G111" s="4"/>
      <c r="H111" s="4"/>
      <c r="I111" s="4"/>
      <c r="J111" s="4"/>
      <c r="K111" s="4"/>
      <c r="L111" s="4"/>
      <c r="M111" s="5">
        <f t="shared" ref="M111:M118" si="12">SUM(D111:L111)</f>
        <v>0</v>
      </c>
      <c r="O111" s="4" t="s">
        <v>4</v>
      </c>
      <c r="P111" s="5">
        <f>SUM(E110:E118)</f>
        <v>854</v>
      </c>
      <c r="R111" s="9"/>
      <c r="S111" s="5"/>
    </row>
    <row r="112" spans="1:19">
      <c r="A112" s="4" t="s">
        <v>29</v>
      </c>
      <c r="B112" s="4" t="s">
        <v>439</v>
      </c>
      <c r="C112" s="4" t="s">
        <v>451</v>
      </c>
      <c r="D112" s="4">
        <v>141</v>
      </c>
      <c r="E112" s="4">
        <v>171</v>
      </c>
      <c r="F112" s="4">
        <v>180</v>
      </c>
      <c r="G112" s="4">
        <v>211</v>
      </c>
      <c r="H112" s="4">
        <v>167</v>
      </c>
      <c r="I112" s="4">
        <v>171</v>
      </c>
      <c r="J112" s="4">
        <v>133</v>
      </c>
      <c r="K112" s="4"/>
      <c r="L112" s="4">
        <v>165</v>
      </c>
      <c r="M112" s="5">
        <f t="shared" si="12"/>
        <v>1339</v>
      </c>
      <c r="O112" s="4" t="s">
        <v>5</v>
      </c>
      <c r="P112" s="5">
        <f>SUM(F111:F118)</f>
        <v>851</v>
      </c>
      <c r="R112" s="9"/>
      <c r="S112" s="5"/>
    </row>
    <row r="113" spans="1:19">
      <c r="A113" s="4" t="s">
        <v>29</v>
      </c>
      <c r="B113" s="4" t="s">
        <v>426</v>
      </c>
      <c r="C113" s="4" t="s">
        <v>452</v>
      </c>
      <c r="D113" s="4"/>
      <c r="E113" s="4"/>
      <c r="F113" s="4"/>
      <c r="G113" s="4"/>
      <c r="H113" s="4"/>
      <c r="I113" s="4"/>
      <c r="J113" s="4"/>
      <c r="K113" s="4"/>
      <c r="L113" s="4"/>
      <c r="M113" s="5">
        <f t="shared" si="12"/>
        <v>0</v>
      </c>
      <c r="O113" s="4" t="s">
        <v>6</v>
      </c>
      <c r="P113" s="5">
        <f>SUM(G110:G118)</f>
        <v>836</v>
      </c>
      <c r="R113" s="9"/>
      <c r="S113" s="5"/>
    </row>
    <row r="114" spans="1:19">
      <c r="A114" s="4" t="s">
        <v>29</v>
      </c>
      <c r="B114" s="4" t="s">
        <v>291</v>
      </c>
      <c r="C114" s="4" t="s">
        <v>453</v>
      </c>
      <c r="D114" s="4">
        <v>175</v>
      </c>
      <c r="E114" s="4">
        <v>171</v>
      </c>
      <c r="F114" s="4">
        <v>187</v>
      </c>
      <c r="G114" s="4">
        <v>172</v>
      </c>
      <c r="H114" s="4">
        <v>141</v>
      </c>
      <c r="I114" s="4"/>
      <c r="J114" s="4">
        <v>157</v>
      </c>
      <c r="K114" s="4">
        <v>165</v>
      </c>
      <c r="L114" s="4">
        <v>141</v>
      </c>
      <c r="M114" s="5">
        <f t="shared" si="12"/>
        <v>1309</v>
      </c>
      <c r="O114" s="4" t="s">
        <v>7</v>
      </c>
      <c r="P114" s="5">
        <f>SUM(H110:H118)</f>
        <v>808</v>
      </c>
      <c r="R114" s="9"/>
      <c r="S114" s="5"/>
    </row>
    <row r="115" spans="1:19">
      <c r="A115" s="4" t="s">
        <v>29</v>
      </c>
      <c r="B115" s="4" t="s">
        <v>447</v>
      </c>
      <c r="C115" s="4" t="s">
        <v>454</v>
      </c>
      <c r="D115" s="4">
        <v>157</v>
      </c>
      <c r="E115" s="4">
        <v>158</v>
      </c>
      <c r="F115" s="4"/>
      <c r="G115" s="4">
        <v>169</v>
      </c>
      <c r="H115" s="4">
        <v>141</v>
      </c>
      <c r="I115" s="4">
        <v>163</v>
      </c>
      <c r="J115" s="4">
        <v>173</v>
      </c>
      <c r="K115" s="4">
        <v>146</v>
      </c>
      <c r="L115" s="4"/>
      <c r="M115" s="5">
        <f t="shared" si="12"/>
        <v>1107</v>
      </c>
      <c r="O115" s="4" t="s">
        <v>8</v>
      </c>
      <c r="P115" s="5">
        <f>SUM(I110:I118)</f>
        <v>881</v>
      </c>
      <c r="R115" s="9"/>
      <c r="S115" s="5"/>
    </row>
    <row r="116" spans="1:19">
      <c r="A116" s="4" t="s">
        <v>29</v>
      </c>
      <c r="B116" s="4" t="s">
        <v>448</v>
      </c>
      <c r="C116" s="4" t="s">
        <v>276</v>
      </c>
      <c r="D116" s="4">
        <v>136</v>
      </c>
      <c r="E116" s="4"/>
      <c r="F116" s="4">
        <v>180</v>
      </c>
      <c r="G116" s="4">
        <v>168</v>
      </c>
      <c r="H116" s="4">
        <v>172</v>
      </c>
      <c r="I116" s="4">
        <v>199</v>
      </c>
      <c r="J116" s="4">
        <v>178</v>
      </c>
      <c r="K116" s="4">
        <v>178</v>
      </c>
      <c r="L116" s="4">
        <v>179</v>
      </c>
      <c r="M116" s="5">
        <f t="shared" si="12"/>
        <v>1390</v>
      </c>
      <c r="O116" s="4" t="s">
        <v>9</v>
      </c>
      <c r="P116" s="5">
        <f>SUM(J110:J118)</f>
        <v>810</v>
      </c>
      <c r="R116" s="9"/>
      <c r="S116" s="5"/>
    </row>
    <row r="117" spans="1:19">
      <c r="A117" s="4" t="s">
        <v>29</v>
      </c>
      <c r="B117" s="4" t="s">
        <v>448</v>
      </c>
      <c r="C117" s="4" t="s">
        <v>1555</v>
      </c>
      <c r="D117" s="4"/>
      <c r="E117" s="4">
        <v>167</v>
      </c>
      <c r="F117" s="4">
        <v>158</v>
      </c>
      <c r="G117" s="4">
        <v>116</v>
      </c>
      <c r="H117" s="4"/>
      <c r="I117" s="4">
        <v>167</v>
      </c>
      <c r="J117" s="4"/>
      <c r="K117" s="4">
        <v>175</v>
      </c>
      <c r="L117" s="4">
        <v>132</v>
      </c>
      <c r="M117" s="5">
        <f t="shared" si="12"/>
        <v>915</v>
      </c>
      <c r="O117" s="4" t="s">
        <v>10</v>
      </c>
      <c r="P117" s="5">
        <f>SUM(K110:K118)</f>
        <v>819</v>
      </c>
      <c r="R117" s="9"/>
      <c r="S117" s="5"/>
    </row>
    <row r="118" spans="1:19">
      <c r="A118" s="4" t="s">
        <v>29</v>
      </c>
      <c r="B118" s="4" t="s">
        <v>493</v>
      </c>
      <c r="C118" s="4" t="s">
        <v>1550</v>
      </c>
      <c r="D118" s="4">
        <v>149</v>
      </c>
      <c r="E118" s="4">
        <v>187</v>
      </c>
      <c r="F118" s="4">
        <v>146</v>
      </c>
      <c r="G118" s="4"/>
      <c r="H118" s="4">
        <v>187</v>
      </c>
      <c r="I118" s="4">
        <v>181</v>
      </c>
      <c r="J118" s="4">
        <v>169</v>
      </c>
      <c r="K118" s="4">
        <v>155</v>
      </c>
      <c r="L118" s="4">
        <v>137</v>
      </c>
      <c r="M118" s="5">
        <f t="shared" si="12"/>
        <v>1311</v>
      </c>
      <c r="O118" s="4" t="s">
        <v>11</v>
      </c>
      <c r="P118" s="5">
        <f>SUM(L110:L118)</f>
        <v>754</v>
      </c>
      <c r="R118" s="9"/>
      <c r="S118" s="5"/>
    </row>
    <row r="119" spans="1:19">
      <c r="A119" s="8" t="s">
        <v>30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>
        <f>SUM(D119:L119)</f>
        <v>0</v>
      </c>
      <c r="O119" s="8" t="s">
        <v>3</v>
      </c>
      <c r="P119" s="7">
        <f>SUM(D119:D127)</f>
        <v>952</v>
      </c>
      <c r="R119" s="6" t="str">
        <f>A119</f>
        <v>Concordia</v>
      </c>
      <c r="S119" s="7">
        <f>SUM(P119:P127)</f>
        <v>8074</v>
      </c>
    </row>
    <row r="120" spans="1:19">
      <c r="A120" s="8" t="s">
        <v>30</v>
      </c>
      <c r="B120" s="8" t="s">
        <v>723</v>
      </c>
      <c r="C120" s="8" t="s">
        <v>728</v>
      </c>
      <c r="D120" s="8">
        <v>224</v>
      </c>
      <c r="E120" s="8">
        <v>174</v>
      </c>
      <c r="F120" s="8">
        <v>205</v>
      </c>
      <c r="G120" s="8">
        <v>236</v>
      </c>
      <c r="H120" s="8">
        <v>175</v>
      </c>
      <c r="I120" s="8">
        <v>179</v>
      </c>
      <c r="J120" s="8">
        <v>183</v>
      </c>
      <c r="K120" s="8">
        <v>157</v>
      </c>
      <c r="L120" s="8">
        <v>188</v>
      </c>
      <c r="M120" s="7">
        <f t="shared" ref="M120:M127" si="13">SUM(D120:L120)</f>
        <v>1721</v>
      </c>
      <c r="O120" s="8" t="s">
        <v>4</v>
      </c>
      <c r="P120" s="7">
        <f>SUM(E119:E127)</f>
        <v>880</v>
      </c>
      <c r="R120" s="6"/>
      <c r="S120" s="7"/>
    </row>
    <row r="121" spans="1:19">
      <c r="A121" s="8" t="s">
        <v>30</v>
      </c>
      <c r="B121" s="8" t="s">
        <v>724</v>
      </c>
      <c r="C121" s="8" t="s">
        <v>729</v>
      </c>
      <c r="D121" s="8">
        <v>175</v>
      </c>
      <c r="E121" s="8">
        <v>160</v>
      </c>
      <c r="F121" s="8"/>
      <c r="G121" s="8"/>
      <c r="H121" s="8"/>
      <c r="I121" s="8"/>
      <c r="J121" s="8"/>
      <c r="K121" s="8"/>
      <c r="L121" s="8"/>
      <c r="M121" s="7">
        <f t="shared" si="13"/>
        <v>335</v>
      </c>
      <c r="O121" s="8" t="s">
        <v>5</v>
      </c>
      <c r="P121" s="7">
        <f>SUM(F119:F127)</f>
        <v>950</v>
      </c>
      <c r="R121" s="6"/>
      <c r="S121" s="7"/>
    </row>
    <row r="122" spans="1:19">
      <c r="A122" s="8" t="s">
        <v>30</v>
      </c>
      <c r="B122" s="8" t="s">
        <v>725</v>
      </c>
      <c r="C122" s="8" t="s">
        <v>730</v>
      </c>
      <c r="D122" s="8"/>
      <c r="E122" s="8">
        <v>183</v>
      </c>
      <c r="F122" s="8">
        <v>179</v>
      </c>
      <c r="G122" s="8">
        <v>173</v>
      </c>
      <c r="H122" s="8">
        <v>163</v>
      </c>
      <c r="I122" s="8">
        <v>189</v>
      </c>
      <c r="J122" s="8"/>
      <c r="K122" s="8"/>
      <c r="L122" s="8">
        <v>114</v>
      </c>
      <c r="M122" s="7">
        <f t="shared" si="13"/>
        <v>1001</v>
      </c>
      <c r="O122" s="8" t="s">
        <v>6</v>
      </c>
      <c r="P122" s="7">
        <f>SUM(G119:G127)</f>
        <v>973</v>
      </c>
      <c r="R122" s="6"/>
      <c r="S122" s="7"/>
    </row>
    <row r="123" spans="1:19">
      <c r="A123" s="8" t="s">
        <v>30</v>
      </c>
      <c r="B123" s="8" t="s">
        <v>616</v>
      </c>
      <c r="C123" s="8" t="s">
        <v>731</v>
      </c>
      <c r="D123" s="8"/>
      <c r="E123" s="8"/>
      <c r="F123" s="8">
        <v>185</v>
      </c>
      <c r="G123" s="8">
        <v>162</v>
      </c>
      <c r="H123" s="8"/>
      <c r="I123" s="8"/>
      <c r="J123" s="8"/>
      <c r="K123" s="8">
        <v>165</v>
      </c>
      <c r="L123" s="8"/>
      <c r="M123" s="7">
        <f t="shared" si="13"/>
        <v>512</v>
      </c>
      <c r="O123" s="8" t="s">
        <v>7</v>
      </c>
      <c r="P123" s="7">
        <f>SUM(H119:H127)</f>
        <v>896</v>
      </c>
      <c r="R123" s="6"/>
      <c r="S123" s="7"/>
    </row>
    <row r="124" spans="1:19">
      <c r="A124" s="8" t="s">
        <v>30</v>
      </c>
      <c r="B124" s="8" t="s">
        <v>587</v>
      </c>
      <c r="C124" s="8" t="s">
        <v>732</v>
      </c>
      <c r="D124" s="8">
        <v>203</v>
      </c>
      <c r="E124" s="8">
        <v>190</v>
      </c>
      <c r="F124" s="8">
        <v>196</v>
      </c>
      <c r="G124" s="8">
        <v>194</v>
      </c>
      <c r="H124" s="8">
        <v>222</v>
      </c>
      <c r="I124" s="8">
        <v>184</v>
      </c>
      <c r="J124" s="8">
        <v>143</v>
      </c>
      <c r="K124" s="8">
        <v>224</v>
      </c>
      <c r="L124" s="8">
        <v>207</v>
      </c>
      <c r="M124" s="7">
        <f t="shared" si="13"/>
        <v>1763</v>
      </c>
      <c r="O124" s="8" t="s">
        <v>8</v>
      </c>
      <c r="P124" s="7">
        <f>SUM(I119:I127)</f>
        <v>888</v>
      </c>
      <c r="R124" s="6"/>
      <c r="S124" s="7"/>
    </row>
    <row r="125" spans="1:19">
      <c r="A125" s="8" t="s">
        <v>30</v>
      </c>
      <c r="B125" s="8" t="s">
        <v>726</v>
      </c>
      <c r="C125" s="8" t="s">
        <v>733</v>
      </c>
      <c r="D125" s="8"/>
      <c r="E125" s="8"/>
      <c r="F125" s="8"/>
      <c r="G125" s="8"/>
      <c r="H125" s="8"/>
      <c r="I125" s="8"/>
      <c r="J125" s="8">
        <v>174</v>
      </c>
      <c r="K125" s="8">
        <v>169</v>
      </c>
      <c r="L125" s="8">
        <v>155</v>
      </c>
      <c r="M125" s="7">
        <f t="shared" si="13"/>
        <v>498</v>
      </c>
      <c r="O125" s="8" t="s">
        <v>9</v>
      </c>
      <c r="P125" s="7">
        <f>SUM(J119:J127)</f>
        <v>806</v>
      </c>
      <c r="R125" s="6"/>
      <c r="S125" s="7"/>
    </row>
    <row r="126" spans="1:19">
      <c r="A126" s="8" t="s">
        <v>30</v>
      </c>
      <c r="B126" s="8" t="s">
        <v>727</v>
      </c>
      <c r="C126" s="8" t="s">
        <v>734</v>
      </c>
      <c r="D126" s="8">
        <v>140</v>
      </c>
      <c r="E126" s="8"/>
      <c r="F126" s="8"/>
      <c r="G126" s="8"/>
      <c r="H126" s="8">
        <v>192</v>
      </c>
      <c r="I126" s="8">
        <v>159</v>
      </c>
      <c r="J126" s="8">
        <v>135</v>
      </c>
      <c r="K126" s="8"/>
      <c r="L126" s="8">
        <v>183</v>
      </c>
      <c r="M126" s="7">
        <f t="shared" si="13"/>
        <v>809</v>
      </c>
      <c r="O126" s="8" t="s">
        <v>10</v>
      </c>
      <c r="P126" s="7">
        <f>SUM(K119:K127)</f>
        <v>882</v>
      </c>
      <c r="R126" s="6"/>
      <c r="S126" s="7"/>
    </row>
    <row r="127" spans="1:19">
      <c r="A127" s="8" t="s">
        <v>30</v>
      </c>
      <c r="B127" s="8" t="s">
        <v>448</v>
      </c>
      <c r="C127" s="8" t="s">
        <v>735</v>
      </c>
      <c r="D127" s="8">
        <v>210</v>
      </c>
      <c r="E127" s="8">
        <v>173</v>
      </c>
      <c r="F127" s="8">
        <v>185</v>
      </c>
      <c r="G127" s="8">
        <v>208</v>
      </c>
      <c r="H127" s="8">
        <v>144</v>
      </c>
      <c r="I127" s="8">
        <v>177</v>
      </c>
      <c r="J127" s="8">
        <v>171</v>
      </c>
      <c r="K127" s="8">
        <v>167</v>
      </c>
      <c r="L127" s="8"/>
      <c r="M127" s="7">
        <f t="shared" si="13"/>
        <v>1435</v>
      </c>
      <c r="O127" s="8" t="s">
        <v>11</v>
      </c>
      <c r="P127" s="7">
        <f>SUM(L119:L127)</f>
        <v>847</v>
      </c>
      <c r="R127" s="6"/>
      <c r="S127" s="7"/>
    </row>
    <row r="128" spans="1:19">
      <c r="A128" s="4" t="s">
        <v>32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>
        <f>SUM(D128:L128)</f>
        <v>0</v>
      </c>
      <c r="O128" s="4" t="s">
        <v>3</v>
      </c>
      <c r="P128" s="5">
        <f>SUM(D128:D136)</f>
        <v>796</v>
      </c>
      <c r="R128" s="9" t="str">
        <f>A128</f>
        <v>Davenport</v>
      </c>
      <c r="S128" s="5">
        <f>SUM(P128:P136)</f>
        <v>6353</v>
      </c>
    </row>
    <row r="129" spans="1:19">
      <c r="A129" s="4" t="s">
        <v>32</v>
      </c>
      <c r="B129" s="4" t="s">
        <v>410</v>
      </c>
      <c r="C129" s="4" t="s">
        <v>1440</v>
      </c>
      <c r="D129" s="4">
        <v>138</v>
      </c>
      <c r="E129" s="4">
        <v>138</v>
      </c>
      <c r="F129" s="4">
        <v>130</v>
      </c>
      <c r="G129" s="4">
        <v>150</v>
      </c>
      <c r="H129" s="4">
        <v>169</v>
      </c>
      <c r="I129" s="4">
        <v>130</v>
      </c>
      <c r="J129" s="4">
        <v>125</v>
      </c>
      <c r="K129" s="4">
        <v>163</v>
      </c>
      <c r="L129" s="4">
        <v>153</v>
      </c>
      <c r="M129" s="5">
        <f t="shared" ref="M129:M136" si="14">SUM(D129:L129)</f>
        <v>1296</v>
      </c>
      <c r="O129" s="4" t="s">
        <v>4</v>
      </c>
      <c r="P129" s="5">
        <f>SUM(E128:E136)</f>
        <v>720</v>
      </c>
      <c r="R129" s="9"/>
      <c r="S129" s="5"/>
    </row>
    <row r="130" spans="1:19">
      <c r="A130" s="4" t="s">
        <v>32</v>
      </c>
      <c r="B130" s="4" t="s">
        <v>1441</v>
      </c>
      <c r="C130" s="4" t="s">
        <v>401</v>
      </c>
      <c r="D130" s="4">
        <v>99</v>
      </c>
      <c r="E130" s="4">
        <v>74</v>
      </c>
      <c r="F130" s="4">
        <v>85</v>
      </c>
      <c r="G130" s="4">
        <v>69</v>
      </c>
      <c r="H130" s="4">
        <v>79</v>
      </c>
      <c r="I130" s="4">
        <v>63</v>
      </c>
      <c r="J130" s="4">
        <v>59</v>
      </c>
      <c r="K130" s="4">
        <v>49</v>
      </c>
      <c r="L130" s="4">
        <v>63</v>
      </c>
      <c r="M130" s="5">
        <f t="shared" si="14"/>
        <v>640</v>
      </c>
      <c r="O130" s="4" t="s">
        <v>5</v>
      </c>
      <c r="P130" s="5">
        <f>SUM(F129:F136)</f>
        <v>687</v>
      </c>
      <c r="R130" s="9"/>
      <c r="S130" s="5"/>
    </row>
    <row r="131" spans="1:19">
      <c r="A131" s="4" t="s">
        <v>32</v>
      </c>
      <c r="B131" s="4" t="s">
        <v>439</v>
      </c>
      <c r="C131" s="4" t="s">
        <v>1442</v>
      </c>
      <c r="D131" s="4">
        <v>213</v>
      </c>
      <c r="E131" s="4">
        <v>116</v>
      </c>
      <c r="F131" s="4">
        <v>137</v>
      </c>
      <c r="G131" s="4">
        <v>163</v>
      </c>
      <c r="H131" s="4">
        <v>132</v>
      </c>
      <c r="I131" s="4">
        <v>174</v>
      </c>
      <c r="J131" s="4">
        <v>170</v>
      </c>
      <c r="K131" s="4">
        <v>166</v>
      </c>
      <c r="L131" s="4">
        <v>132</v>
      </c>
      <c r="M131" s="5">
        <f t="shared" si="14"/>
        <v>1403</v>
      </c>
      <c r="O131" s="4" t="s">
        <v>6</v>
      </c>
      <c r="P131" s="5">
        <f>SUM(G128:G136)</f>
        <v>686</v>
      </c>
      <c r="R131" s="9"/>
      <c r="S131" s="5"/>
    </row>
    <row r="132" spans="1:19">
      <c r="A132" s="4" t="s">
        <v>32</v>
      </c>
      <c r="B132" s="4" t="s">
        <v>933</v>
      </c>
      <c r="C132" s="4" t="s">
        <v>1269</v>
      </c>
      <c r="D132" s="4">
        <v>198</v>
      </c>
      <c r="E132" s="4">
        <v>211</v>
      </c>
      <c r="F132" s="4">
        <v>146</v>
      </c>
      <c r="G132" s="4">
        <v>158</v>
      </c>
      <c r="H132" s="4">
        <v>145</v>
      </c>
      <c r="I132" s="4">
        <v>169</v>
      </c>
      <c r="J132" s="4">
        <v>191</v>
      </c>
      <c r="K132" s="4">
        <v>147</v>
      </c>
      <c r="L132" s="4">
        <v>112</v>
      </c>
      <c r="M132" s="5">
        <f t="shared" si="14"/>
        <v>1477</v>
      </c>
      <c r="O132" s="4" t="s">
        <v>7</v>
      </c>
      <c r="P132" s="5">
        <f>SUM(H128:H136)</f>
        <v>707</v>
      </c>
      <c r="R132" s="9"/>
      <c r="S132" s="5"/>
    </row>
    <row r="133" spans="1:19">
      <c r="A133" s="4" t="s">
        <v>32</v>
      </c>
      <c r="B133" s="4" t="s">
        <v>185</v>
      </c>
      <c r="C133" s="4" t="s">
        <v>1443</v>
      </c>
      <c r="D133" s="4">
        <v>148</v>
      </c>
      <c r="E133" s="4">
        <v>181</v>
      </c>
      <c r="F133" s="4">
        <v>189</v>
      </c>
      <c r="G133" s="4">
        <v>146</v>
      </c>
      <c r="H133" s="4">
        <v>182</v>
      </c>
      <c r="I133" s="4">
        <v>169</v>
      </c>
      <c r="J133" s="4">
        <v>154</v>
      </c>
      <c r="K133" s="4">
        <v>199</v>
      </c>
      <c r="L133" s="4">
        <v>169</v>
      </c>
      <c r="M133" s="5">
        <f t="shared" si="14"/>
        <v>1537</v>
      </c>
      <c r="O133" s="4" t="s">
        <v>8</v>
      </c>
      <c r="P133" s="5">
        <f>SUM(I128:I136)</f>
        <v>705</v>
      </c>
      <c r="R133" s="9"/>
      <c r="S133" s="5"/>
    </row>
    <row r="134" spans="1:19">
      <c r="A134" s="4" t="s">
        <v>32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">
        <f t="shared" si="14"/>
        <v>0</v>
      </c>
      <c r="O134" s="4" t="s">
        <v>9</v>
      </c>
      <c r="P134" s="5">
        <f>SUM(J128:J136)</f>
        <v>699</v>
      </c>
      <c r="R134" s="9"/>
      <c r="S134" s="5"/>
    </row>
    <row r="135" spans="1:19">
      <c r="A135" s="4" t="s">
        <v>32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>
        <f t="shared" si="14"/>
        <v>0</v>
      </c>
      <c r="O135" s="4" t="s">
        <v>10</v>
      </c>
      <c r="P135" s="5">
        <f>SUM(K128:K136)</f>
        <v>724</v>
      </c>
      <c r="R135" s="9"/>
      <c r="S135" s="5"/>
    </row>
    <row r="136" spans="1:19">
      <c r="A136" s="4" t="s">
        <v>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">
        <f t="shared" si="14"/>
        <v>0</v>
      </c>
      <c r="O136" s="4" t="s">
        <v>11</v>
      </c>
      <c r="P136" s="5">
        <f>SUM(L128:L136)</f>
        <v>629</v>
      </c>
      <c r="R136" s="9"/>
      <c r="S136" s="5"/>
    </row>
    <row r="137" spans="1:19">
      <c r="A137" s="8" t="s">
        <v>33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7">
        <f>SUM(D137:L137)</f>
        <v>0</v>
      </c>
      <c r="O137" s="8" t="s">
        <v>3</v>
      </c>
      <c r="P137" s="7">
        <f>SUM(D137:D145)</f>
        <v>969</v>
      </c>
      <c r="R137" s="6" t="str">
        <f>A137</f>
        <v>Emmanuel</v>
      </c>
      <c r="S137" s="7">
        <f>SUM(P137:P145)</f>
        <v>8819</v>
      </c>
    </row>
    <row r="138" spans="1:19">
      <c r="A138" s="8" t="s">
        <v>33</v>
      </c>
      <c r="B138" s="8" t="s">
        <v>455</v>
      </c>
      <c r="C138" s="8" t="s">
        <v>462</v>
      </c>
      <c r="D138" s="8">
        <v>196</v>
      </c>
      <c r="E138" s="8">
        <v>214</v>
      </c>
      <c r="F138" s="8">
        <v>206</v>
      </c>
      <c r="G138" s="8">
        <v>189</v>
      </c>
      <c r="H138" s="8">
        <v>194</v>
      </c>
      <c r="I138" s="8">
        <v>213</v>
      </c>
      <c r="J138" s="8">
        <v>162</v>
      </c>
      <c r="K138" s="8">
        <v>170</v>
      </c>
      <c r="L138" s="8">
        <v>173</v>
      </c>
      <c r="M138" s="7">
        <f t="shared" ref="M138:M145" si="15">SUM(D138:L138)</f>
        <v>1717</v>
      </c>
      <c r="O138" s="8" t="s">
        <v>4</v>
      </c>
      <c r="P138" s="7">
        <f>SUM(E137:E145)</f>
        <v>963</v>
      </c>
      <c r="R138" s="6"/>
      <c r="S138" s="7"/>
    </row>
    <row r="139" spans="1:19">
      <c r="A139" s="8" t="s">
        <v>33</v>
      </c>
      <c r="B139" s="8" t="s">
        <v>456</v>
      </c>
      <c r="C139" s="8" t="s">
        <v>463</v>
      </c>
      <c r="D139" s="8">
        <v>180</v>
      </c>
      <c r="E139" s="8">
        <v>166</v>
      </c>
      <c r="F139" s="8">
        <v>161</v>
      </c>
      <c r="G139" s="8"/>
      <c r="H139" s="8"/>
      <c r="I139" s="8"/>
      <c r="J139" s="8"/>
      <c r="K139" s="8"/>
      <c r="L139" s="8"/>
      <c r="M139" s="7">
        <f t="shared" si="15"/>
        <v>507</v>
      </c>
      <c r="O139" s="8" t="s">
        <v>5</v>
      </c>
      <c r="P139" s="7">
        <f>SUM(F137:F145)</f>
        <v>934</v>
      </c>
      <c r="R139" s="6"/>
      <c r="S139" s="7"/>
    </row>
    <row r="140" spans="1:19">
      <c r="A140" s="8" t="s">
        <v>33</v>
      </c>
      <c r="B140" s="8" t="s">
        <v>425</v>
      </c>
      <c r="C140" s="8" t="s">
        <v>464</v>
      </c>
      <c r="D140" s="8">
        <v>147</v>
      </c>
      <c r="E140" s="8"/>
      <c r="F140" s="8"/>
      <c r="G140" s="8">
        <v>201</v>
      </c>
      <c r="H140" s="8">
        <v>182</v>
      </c>
      <c r="I140" s="8">
        <v>216</v>
      </c>
      <c r="J140" s="8">
        <v>179</v>
      </c>
      <c r="K140" s="8">
        <v>258</v>
      </c>
      <c r="L140" s="8">
        <v>183</v>
      </c>
      <c r="M140" s="7">
        <f t="shared" si="15"/>
        <v>1366</v>
      </c>
      <c r="O140" s="8" t="s">
        <v>6</v>
      </c>
      <c r="P140" s="7">
        <f>SUM(G137:G145)</f>
        <v>1028</v>
      </c>
      <c r="R140" s="6"/>
      <c r="S140" s="7"/>
    </row>
    <row r="141" spans="1:19">
      <c r="A141" s="8" t="s">
        <v>33</v>
      </c>
      <c r="B141" s="8" t="s">
        <v>457</v>
      </c>
      <c r="C141" s="8" t="s">
        <v>465</v>
      </c>
      <c r="D141" s="8"/>
      <c r="E141" s="8"/>
      <c r="F141" s="8"/>
      <c r="G141" s="8">
        <v>233</v>
      </c>
      <c r="H141" s="8">
        <v>231</v>
      </c>
      <c r="I141" s="8">
        <v>201</v>
      </c>
      <c r="J141" s="8">
        <v>224</v>
      </c>
      <c r="K141" s="8">
        <v>199</v>
      </c>
      <c r="L141" s="8">
        <v>184</v>
      </c>
      <c r="M141" s="7">
        <f t="shared" si="15"/>
        <v>1272</v>
      </c>
      <c r="O141" s="8" t="s">
        <v>7</v>
      </c>
      <c r="P141" s="7">
        <f>SUM(H137:H145)</f>
        <v>1040</v>
      </c>
      <c r="R141" s="6"/>
      <c r="S141" s="7"/>
    </row>
    <row r="142" spans="1:19">
      <c r="A142" s="8" t="s">
        <v>33</v>
      </c>
      <c r="B142" s="8" t="s">
        <v>458</v>
      </c>
      <c r="C142" s="8" t="s">
        <v>466</v>
      </c>
      <c r="D142" s="8">
        <v>228</v>
      </c>
      <c r="E142" s="8">
        <v>248</v>
      </c>
      <c r="F142" s="8">
        <v>231</v>
      </c>
      <c r="G142" s="8">
        <v>235</v>
      </c>
      <c r="H142" s="8">
        <v>211</v>
      </c>
      <c r="I142" s="8">
        <v>202</v>
      </c>
      <c r="J142" s="8">
        <v>178</v>
      </c>
      <c r="K142" s="8">
        <v>214</v>
      </c>
      <c r="L142" s="8">
        <v>180</v>
      </c>
      <c r="M142" s="7">
        <f t="shared" si="15"/>
        <v>1927</v>
      </c>
      <c r="O142" s="8" t="s">
        <v>8</v>
      </c>
      <c r="P142" s="7">
        <f>SUM(I137:I145)</f>
        <v>1021</v>
      </c>
      <c r="R142" s="6"/>
      <c r="S142" s="7"/>
    </row>
    <row r="143" spans="1:19">
      <c r="A143" s="8" t="s">
        <v>33</v>
      </c>
      <c r="B143" s="8" t="s">
        <v>459</v>
      </c>
      <c r="C143" s="8" t="s">
        <v>467</v>
      </c>
      <c r="D143" s="8"/>
      <c r="E143" s="8"/>
      <c r="F143" s="8"/>
      <c r="G143" s="8"/>
      <c r="H143" s="8"/>
      <c r="I143" s="8"/>
      <c r="J143" s="8"/>
      <c r="K143" s="8"/>
      <c r="L143" s="8"/>
      <c r="M143" s="7">
        <f t="shared" si="15"/>
        <v>0</v>
      </c>
      <c r="O143" s="8" t="s">
        <v>9</v>
      </c>
      <c r="P143" s="7">
        <f>SUM(J137:J145)</f>
        <v>935</v>
      </c>
      <c r="R143" s="6"/>
      <c r="S143" s="7"/>
    </row>
    <row r="144" spans="1:19">
      <c r="A144" s="8" t="s">
        <v>33</v>
      </c>
      <c r="B144" s="8" t="s">
        <v>460</v>
      </c>
      <c r="C144" s="8" t="s">
        <v>468</v>
      </c>
      <c r="D144" s="8">
        <v>218</v>
      </c>
      <c r="E144" s="8">
        <v>168</v>
      </c>
      <c r="F144" s="8">
        <v>183</v>
      </c>
      <c r="G144" s="8">
        <v>170</v>
      </c>
      <c r="H144" s="8">
        <v>222</v>
      </c>
      <c r="I144" s="8">
        <v>189</v>
      </c>
      <c r="J144" s="8">
        <v>192</v>
      </c>
      <c r="K144" s="8">
        <v>207</v>
      </c>
      <c r="L144" s="8">
        <v>161</v>
      </c>
      <c r="M144" s="7">
        <f t="shared" si="15"/>
        <v>1710</v>
      </c>
      <c r="O144" s="8" t="s">
        <v>10</v>
      </c>
      <c r="P144" s="7">
        <f>SUM(K137:K145)</f>
        <v>1048</v>
      </c>
      <c r="R144" s="6"/>
      <c r="S144" s="7"/>
    </row>
    <row r="145" spans="1:19">
      <c r="A145" s="8" t="s">
        <v>33</v>
      </c>
      <c r="B145" s="8" t="s">
        <v>461</v>
      </c>
      <c r="C145" s="8" t="s">
        <v>180</v>
      </c>
      <c r="D145" s="8"/>
      <c r="E145" s="8">
        <v>167</v>
      </c>
      <c r="F145" s="8">
        <v>153</v>
      </c>
      <c r="G145" s="8"/>
      <c r="H145" s="8"/>
      <c r="I145" s="8"/>
      <c r="J145" s="8"/>
      <c r="K145" s="8"/>
      <c r="L145" s="8"/>
      <c r="M145" s="7">
        <f t="shared" si="15"/>
        <v>320</v>
      </c>
      <c r="O145" s="8" t="s">
        <v>11</v>
      </c>
      <c r="P145" s="7">
        <f>SUM(L137:L145)</f>
        <v>881</v>
      </c>
      <c r="R145" s="6"/>
      <c r="S145" s="7"/>
    </row>
    <row r="146" spans="1:19">
      <c r="A146" s="4" t="s">
        <v>34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">
        <f>SUM(D146:L146)</f>
        <v>0</v>
      </c>
      <c r="O146" s="4" t="s">
        <v>3</v>
      </c>
      <c r="P146" s="5">
        <f>SUM(D146:D154)</f>
        <v>905</v>
      </c>
      <c r="R146" s="9" t="str">
        <f>A146</f>
        <v>Florida State</v>
      </c>
      <c r="S146" s="5">
        <f>SUM(P146:P154)</f>
        <v>8557</v>
      </c>
    </row>
    <row r="147" spans="1:19">
      <c r="A147" s="4" t="s">
        <v>34</v>
      </c>
      <c r="B147" s="4" t="s">
        <v>480</v>
      </c>
      <c r="C147" s="4" t="s">
        <v>926</v>
      </c>
      <c r="D147" s="4">
        <v>200</v>
      </c>
      <c r="E147" s="4">
        <v>223</v>
      </c>
      <c r="F147" s="4">
        <v>202</v>
      </c>
      <c r="G147" s="4">
        <v>268</v>
      </c>
      <c r="H147" s="4">
        <v>219</v>
      </c>
      <c r="I147" s="4">
        <v>179</v>
      </c>
      <c r="J147" s="4">
        <v>174</v>
      </c>
      <c r="K147" s="4">
        <v>162</v>
      </c>
      <c r="L147" s="4">
        <v>165</v>
      </c>
      <c r="M147" s="5">
        <f t="shared" ref="M147:M154" si="16">SUM(D147:L147)</f>
        <v>1792</v>
      </c>
      <c r="O147" s="4" t="s">
        <v>4</v>
      </c>
      <c r="P147" s="5">
        <f>SUM(E146:E154)</f>
        <v>973</v>
      </c>
      <c r="R147" s="9"/>
      <c r="S147" s="5"/>
    </row>
    <row r="148" spans="1:19">
      <c r="A148" s="4" t="s">
        <v>34</v>
      </c>
      <c r="B148" s="4" t="s">
        <v>921</v>
      </c>
      <c r="C148" s="4" t="s">
        <v>927</v>
      </c>
      <c r="D148" s="4"/>
      <c r="E148" s="4"/>
      <c r="F148" s="4"/>
      <c r="G148" s="4">
        <v>169</v>
      </c>
      <c r="H148" s="4">
        <v>169</v>
      </c>
      <c r="I148" s="4"/>
      <c r="J148" s="4">
        <v>187</v>
      </c>
      <c r="K148" s="4">
        <v>189</v>
      </c>
      <c r="L148" s="4">
        <v>165</v>
      </c>
      <c r="M148" s="5">
        <f t="shared" si="16"/>
        <v>879</v>
      </c>
      <c r="O148" s="4" t="s">
        <v>5</v>
      </c>
      <c r="P148" s="5">
        <f>SUM(F147:F154)</f>
        <v>1005</v>
      </c>
      <c r="R148" s="9"/>
      <c r="S148" s="5"/>
    </row>
    <row r="149" spans="1:19">
      <c r="A149" s="4" t="s">
        <v>34</v>
      </c>
      <c r="B149" s="4" t="s">
        <v>668</v>
      </c>
      <c r="C149" s="4" t="s">
        <v>928</v>
      </c>
      <c r="D149" s="4">
        <v>174</v>
      </c>
      <c r="E149" s="4">
        <v>188</v>
      </c>
      <c r="F149" s="4">
        <v>235</v>
      </c>
      <c r="G149" s="4">
        <v>135</v>
      </c>
      <c r="H149" s="4"/>
      <c r="I149" s="4">
        <v>170</v>
      </c>
      <c r="J149" s="4">
        <v>199</v>
      </c>
      <c r="K149" s="4">
        <v>182</v>
      </c>
      <c r="L149" s="4">
        <v>204</v>
      </c>
      <c r="M149" s="5">
        <f t="shared" si="16"/>
        <v>1487</v>
      </c>
      <c r="O149" s="4" t="s">
        <v>6</v>
      </c>
      <c r="P149" s="5">
        <f>SUM(G146:G154)</f>
        <v>928</v>
      </c>
      <c r="R149" s="9"/>
      <c r="S149" s="5"/>
    </row>
    <row r="150" spans="1:19">
      <c r="A150" s="4" t="s">
        <v>34</v>
      </c>
      <c r="B150" s="4" t="s">
        <v>509</v>
      </c>
      <c r="C150" s="4" t="s">
        <v>929</v>
      </c>
      <c r="D150" s="4">
        <v>169</v>
      </c>
      <c r="E150" s="4">
        <v>179</v>
      </c>
      <c r="F150" s="4">
        <v>193</v>
      </c>
      <c r="G150" s="4">
        <v>192</v>
      </c>
      <c r="H150" s="4">
        <v>183</v>
      </c>
      <c r="I150" s="4">
        <v>182</v>
      </c>
      <c r="J150" s="4"/>
      <c r="K150" s="4"/>
      <c r="L150" s="4"/>
      <c r="M150" s="5">
        <f t="shared" si="16"/>
        <v>1098</v>
      </c>
      <c r="O150" s="4" t="s">
        <v>7</v>
      </c>
      <c r="P150" s="5">
        <f>SUM(H146:H154)</f>
        <v>999</v>
      </c>
      <c r="R150" s="9"/>
      <c r="S150" s="5"/>
    </row>
    <row r="151" spans="1:19">
      <c r="A151" s="4" t="s">
        <v>34</v>
      </c>
      <c r="B151" s="4" t="s">
        <v>922</v>
      </c>
      <c r="C151" s="4" t="s">
        <v>930</v>
      </c>
      <c r="D151" s="4"/>
      <c r="E151" s="4">
        <v>159</v>
      </c>
      <c r="F151" s="4"/>
      <c r="G151" s="4"/>
      <c r="H151" s="4"/>
      <c r="I151" s="4"/>
      <c r="J151" s="4"/>
      <c r="K151" s="4"/>
      <c r="L151" s="4"/>
      <c r="M151" s="5">
        <f t="shared" si="16"/>
        <v>159</v>
      </c>
      <c r="O151" s="4" t="s">
        <v>8</v>
      </c>
      <c r="P151" s="5">
        <f>SUM(I146:I154)</f>
        <v>973</v>
      </c>
      <c r="R151" s="9"/>
      <c r="S151" s="5"/>
    </row>
    <row r="152" spans="1:19">
      <c r="A152" s="4" t="s">
        <v>34</v>
      </c>
      <c r="B152" s="4" t="s">
        <v>923</v>
      </c>
      <c r="C152" s="4" t="s">
        <v>931</v>
      </c>
      <c r="D152" s="4">
        <v>205</v>
      </c>
      <c r="E152" s="4">
        <v>224</v>
      </c>
      <c r="F152" s="4">
        <v>234</v>
      </c>
      <c r="G152" s="4">
        <v>164</v>
      </c>
      <c r="H152" s="4">
        <v>200</v>
      </c>
      <c r="I152" s="4">
        <v>280</v>
      </c>
      <c r="J152" s="4">
        <v>155</v>
      </c>
      <c r="K152" s="4">
        <v>166</v>
      </c>
      <c r="L152" s="4">
        <v>182</v>
      </c>
      <c r="M152" s="5">
        <f t="shared" si="16"/>
        <v>1810</v>
      </c>
      <c r="O152" s="4" t="s">
        <v>9</v>
      </c>
      <c r="P152" s="5">
        <f>SUM(J146:J154)</f>
        <v>943</v>
      </c>
      <c r="R152" s="9"/>
      <c r="S152" s="5"/>
    </row>
    <row r="153" spans="1:19">
      <c r="A153" s="4" t="s">
        <v>34</v>
      </c>
      <c r="B153" s="4" t="s">
        <v>924</v>
      </c>
      <c r="C153" s="4" t="s">
        <v>932</v>
      </c>
      <c r="D153" s="4"/>
      <c r="E153" s="4"/>
      <c r="F153" s="4">
        <v>141</v>
      </c>
      <c r="G153" s="4"/>
      <c r="H153" s="4"/>
      <c r="I153" s="4"/>
      <c r="J153" s="4"/>
      <c r="K153" s="4"/>
      <c r="L153" s="4"/>
      <c r="M153" s="5">
        <f t="shared" si="16"/>
        <v>141</v>
      </c>
      <c r="O153" s="4" t="s">
        <v>10</v>
      </c>
      <c r="P153" s="5">
        <f>SUM(K146:K154)</f>
        <v>900</v>
      </c>
      <c r="R153" s="9"/>
      <c r="S153" s="5"/>
    </row>
    <row r="154" spans="1:19">
      <c r="A154" s="4" t="s">
        <v>34</v>
      </c>
      <c r="B154" s="4" t="s">
        <v>925</v>
      </c>
      <c r="C154" s="4" t="s">
        <v>671</v>
      </c>
      <c r="D154" s="4">
        <v>157</v>
      </c>
      <c r="E154" s="4"/>
      <c r="F154" s="4"/>
      <c r="G154" s="4"/>
      <c r="H154" s="4">
        <v>228</v>
      </c>
      <c r="I154" s="4">
        <v>162</v>
      </c>
      <c r="J154" s="4">
        <v>228</v>
      </c>
      <c r="K154" s="4">
        <v>201</v>
      </c>
      <c r="L154" s="4">
        <v>215</v>
      </c>
      <c r="M154" s="5">
        <f t="shared" si="16"/>
        <v>1191</v>
      </c>
      <c r="O154" s="4" t="s">
        <v>11</v>
      </c>
      <c r="P154" s="5">
        <f>SUM(L146:L154)</f>
        <v>931</v>
      </c>
      <c r="R154" s="9"/>
      <c r="S154" s="5"/>
    </row>
    <row r="155" spans="1:19">
      <c r="A155" s="8" t="s">
        <v>35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7">
        <f>SUM(D155:L155)</f>
        <v>0</v>
      </c>
      <c r="O155" s="8" t="s">
        <v>3</v>
      </c>
      <c r="P155" s="7">
        <f>SUM(D155:D163)</f>
        <v>932</v>
      </c>
      <c r="R155" s="6" t="str">
        <f>A155</f>
        <v>Grand View</v>
      </c>
      <c r="S155" s="7">
        <f>SUM(P155:P163)</f>
        <v>8621</v>
      </c>
    </row>
    <row r="156" spans="1:19">
      <c r="A156" s="8" t="s">
        <v>35</v>
      </c>
      <c r="B156" s="8" t="s">
        <v>1311</v>
      </c>
      <c r="C156" s="8" t="s">
        <v>1314</v>
      </c>
      <c r="D156" s="8">
        <v>161</v>
      </c>
      <c r="E156" s="8"/>
      <c r="F156" s="8"/>
      <c r="G156" s="8"/>
      <c r="H156" s="8">
        <v>149</v>
      </c>
      <c r="I156" s="8">
        <v>195</v>
      </c>
      <c r="J156" s="8"/>
      <c r="K156" s="8"/>
      <c r="L156" s="8"/>
      <c r="M156" s="7">
        <f t="shared" ref="M156:M163" si="17">SUM(D156:L156)</f>
        <v>505</v>
      </c>
      <c r="O156" s="8" t="s">
        <v>4</v>
      </c>
      <c r="P156" s="7">
        <f>SUM(E155:E163)</f>
        <v>985</v>
      </c>
      <c r="R156" s="6"/>
      <c r="S156" s="7"/>
    </row>
    <row r="157" spans="1:19">
      <c r="A157" s="8" t="s">
        <v>35</v>
      </c>
      <c r="B157" s="8" t="s">
        <v>447</v>
      </c>
      <c r="C157" s="8" t="s">
        <v>1315</v>
      </c>
      <c r="D157" s="8">
        <v>178</v>
      </c>
      <c r="E157" s="8">
        <v>213</v>
      </c>
      <c r="F157" s="8">
        <v>212</v>
      </c>
      <c r="G157" s="8">
        <v>165</v>
      </c>
      <c r="H157" s="8">
        <v>221</v>
      </c>
      <c r="I157" s="8">
        <v>204</v>
      </c>
      <c r="J157" s="8">
        <v>145</v>
      </c>
      <c r="K157" s="8">
        <v>202</v>
      </c>
      <c r="L157" s="8">
        <v>160</v>
      </c>
      <c r="M157" s="7">
        <f t="shared" si="17"/>
        <v>1700</v>
      </c>
      <c r="O157" s="8" t="s">
        <v>5</v>
      </c>
      <c r="P157" s="7">
        <f>SUM(F155:F163)</f>
        <v>1004</v>
      </c>
      <c r="R157" s="6"/>
      <c r="S157" s="7"/>
    </row>
    <row r="158" spans="1:19">
      <c r="A158" s="8" t="s">
        <v>35</v>
      </c>
      <c r="B158" s="8" t="s">
        <v>414</v>
      </c>
      <c r="C158" s="8" t="s">
        <v>1316</v>
      </c>
      <c r="D158" s="8">
        <v>193</v>
      </c>
      <c r="E158" s="8">
        <v>198</v>
      </c>
      <c r="F158" s="8">
        <v>191</v>
      </c>
      <c r="G158" s="8">
        <v>201</v>
      </c>
      <c r="H158" s="8">
        <v>157</v>
      </c>
      <c r="I158" s="8">
        <v>136</v>
      </c>
      <c r="J158" s="8">
        <v>162</v>
      </c>
      <c r="K158" s="8">
        <v>222</v>
      </c>
      <c r="L158" s="8">
        <v>192</v>
      </c>
      <c r="M158" s="7">
        <f t="shared" si="17"/>
        <v>1652</v>
      </c>
      <c r="O158" s="8" t="s">
        <v>6</v>
      </c>
      <c r="P158" s="7">
        <f>SUM(G155:G163)</f>
        <v>872</v>
      </c>
      <c r="R158" s="6"/>
      <c r="S158" s="7"/>
    </row>
    <row r="159" spans="1:19">
      <c r="A159" s="8" t="s">
        <v>35</v>
      </c>
      <c r="B159" s="8" t="s">
        <v>552</v>
      </c>
      <c r="C159" s="8" t="s">
        <v>1317</v>
      </c>
      <c r="D159" s="8"/>
      <c r="E159" s="8">
        <v>179</v>
      </c>
      <c r="F159" s="8">
        <v>184</v>
      </c>
      <c r="G159" s="8">
        <v>175</v>
      </c>
      <c r="H159" s="8">
        <v>246</v>
      </c>
      <c r="I159" s="8">
        <v>175</v>
      </c>
      <c r="J159" s="8">
        <v>186</v>
      </c>
      <c r="K159" s="8">
        <v>259</v>
      </c>
      <c r="L159" s="8">
        <v>273</v>
      </c>
      <c r="M159" s="7">
        <f t="shared" si="17"/>
        <v>1677</v>
      </c>
      <c r="O159" s="8" t="s">
        <v>7</v>
      </c>
      <c r="P159" s="7">
        <f>SUM(H155:H163)</f>
        <v>969</v>
      </c>
      <c r="R159" s="6"/>
      <c r="S159" s="7"/>
    </row>
    <row r="160" spans="1:19">
      <c r="A160" s="8" t="s">
        <v>35</v>
      </c>
      <c r="B160" s="8" t="s">
        <v>599</v>
      </c>
      <c r="C160" s="8" t="s">
        <v>743</v>
      </c>
      <c r="D160" s="8">
        <v>198</v>
      </c>
      <c r="E160" s="8">
        <v>173</v>
      </c>
      <c r="F160" s="8">
        <v>218</v>
      </c>
      <c r="G160" s="8">
        <v>198</v>
      </c>
      <c r="H160" s="8">
        <v>196</v>
      </c>
      <c r="I160" s="8">
        <v>175</v>
      </c>
      <c r="J160" s="8">
        <v>188</v>
      </c>
      <c r="K160" s="8">
        <v>256</v>
      </c>
      <c r="L160" s="8">
        <v>226</v>
      </c>
      <c r="M160" s="7">
        <f t="shared" si="17"/>
        <v>1828</v>
      </c>
      <c r="O160" s="8" t="s">
        <v>8</v>
      </c>
      <c r="P160" s="7">
        <f>SUM(I155:I163)</f>
        <v>885</v>
      </c>
      <c r="R160" s="6"/>
      <c r="S160" s="7"/>
    </row>
    <row r="161" spans="1:19">
      <c r="A161" s="8" t="s">
        <v>35</v>
      </c>
      <c r="B161" s="8" t="s">
        <v>449</v>
      </c>
      <c r="C161" s="8" t="s">
        <v>1318</v>
      </c>
      <c r="D161" s="8">
        <v>202</v>
      </c>
      <c r="E161" s="8">
        <v>222</v>
      </c>
      <c r="F161" s="8">
        <v>199</v>
      </c>
      <c r="G161" s="8">
        <v>133</v>
      </c>
      <c r="H161" s="8"/>
      <c r="I161" s="8"/>
      <c r="J161" s="8">
        <v>167</v>
      </c>
      <c r="K161" s="8">
        <v>169</v>
      </c>
      <c r="L161" s="8">
        <v>167</v>
      </c>
      <c r="M161" s="7">
        <f t="shared" si="17"/>
        <v>1259</v>
      </c>
      <c r="O161" s="8" t="s">
        <v>9</v>
      </c>
      <c r="P161" s="7">
        <f>SUM(J155:J163)</f>
        <v>848</v>
      </c>
      <c r="R161" s="6"/>
      <c r="S161" s="7"/>
    </row>
    <row r="162" spans="1:19">
      <c r="A162" s="8" t="s">
        <v>35</v>
      </c>
      <c r="B162" s="8" t="s">
        <v>1312</v>
      </c>
      <c r="C162" s="8" t="s">
        <v>1319</v>
      </c>
      <c r="D162" s="8"/>
      <c r="E162" s="8"/>
      <c r="F162" s="8"/>
      <c r="G162" s="8"/>
      <c r="H162" s="8"/>
      <c r="I162" s="8"/>
      <c r="J162" s="8"/>
      <c r="K162" s="8"/>
      <c r="L162" s="8"/>
      <c r="M162" s="7">
        <f t="shared" si="17"/>
        <v>0</v>
      </c>
      <c r="O162" s="8" t="s">
        <v>10</v>
      </c>
      <c r="P162" s="7">
        <f>SUM(K155:K163)</f>
        <v>1108</v>
      </c>
      <c r="R162" s="6"/>
      <c r="S162" s="7"/>
    </row>
    <row r="163" spans="1:19">
      <c r="A163" s="8" t="s">
        <v>35</v>
      </c>
      <c r="B163" s="8" t="s">
        <v>1313</v>
      </c>
      <c r="C163" s="8" t="s">
        <v>1320</v>
      </c>
      <c r="D163" s="8"/>
      <c r="E163" s="8"/>
      <c r="F163" s="8"/>
      <c r="G163" s="8"/>
      <c r="H163" s="8"/>
      <c r="I163" s="8"/>
      <c r="J163" s="8"/>
      <c r="K163" s="8"/>
      <c r="L163" s="8"/>
      <c r="M163" s="7">
        <f t="shared" si="17"/>
        <v>0</v>
      </c>
      <c r="O163" s="8" t="s">
        <v>11</v>
      </c>
      <c r="P163" s="7">
        <f>SUM(L155:L163)</f>
        <v>1018</v>
      </c>
      <c r="R163" s="6"/>
      <c r="S163" s="7"/>
    </row>
    <row r="164" spans="1:19">
      <c r="A164" s="4" t="s">
        <v>36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">
        <f>SUM(D164:L164)</f>
        <v>0</v>
      </c>
      <c r="O164" s="4" t="s">
        <v>3</v>
      </c>
      <c r="P164" s="5">
        <f>SUM(D164:D172)</f>
        <v>828</v>
      </c>
      <c r="R164" s="9" t="str">
        <f>A164</f>
        <v>Hastings</v>
      </c>
      <c r="S164" s="5">
        <f>SUM(P164:P172)</f>
        <v>8279</v>
      </c>
    </row>
    <row r="165" spans="1:19">
      <c r="A165" s="4" t="s">
        <v>36</v>
      </c>
      <c r="B165" s="4" t="s">
        <v>518</v>
      </c>
      <c r="C165" s="4" t="s">
        <v>1384</v>
      </c>
      <c r="D165" s="4">
        <v>162</v>
      </c>
      <c r="E165" s="4">
        <v>193</v>
      </c>
      <c r="F165" s="4">
        <v>197</v>
      </c>
      <c r="G165" s="4">
        <v>181</v>
      </c>
      <c r="H165" s="4">
        <v>191</v>
      </c>
      <c r="I165" s="4">
        <v>204</v>
      </c>
      <c r="J165" s="4">
        <v>177</v>
      </c>
      <c r="K165" s="4">
        <v>247</v>
      </c>
      <c r="L165" s="4">
        <v>257</v>
      </c>
      <c r="M165" s="5">
        <f t="shared" ref="M165:M172" si="18">SUM(D165:L165)</f>
        <v>1809</v>
      </c>
      <c r="O165" s="4" t="s">
        <v>4</v>
      </c>
      <c r="P165" s="5">
        <f>SUM(E164:E172)</f>
        <v>924</v>
      </c>
      <c r="R165" s="9"/>
      <c r="S165" s="5"/>
    </row>
    <row r="166" spans="1:19">
      <c r="A166" s="4" t="s">
        <v>36</v>
      </c>
      <c r="B166" s="4" t="s">
        <v>488</v>
      </c>
      <c r="C166" s="4" t="s">
        <v>1385</v>
      </c>
      <c r="D166" s="4">
        <v>192</v>
      </c>
      <c r="E166" s="4">
        <v>189</v>
      </c>
      <c r="F166" s="4">
        <v>180</v>
      </c>
      <c r="G166" s="4">
        <v>171</v>
      </c>
      <c r="H166" s="4">
        <v>169</v>
      </c>
      <c r="I166" s="4">
        <v>188</v>
      </c>
      <c r="J166" s="4">
        <v>198</v>
      </c>
      <c r="K166" s="4">
        <v>229</v>
      </c>
      <c r="L166" s="4">
        <v>202</v>
      </c>
      <c r="M166" s="5">
        <f t="shared" si="18"/>
        <v>1718</v>
      </c>
      <c r="O166" s="4" t="s">
        <v>5</v>
      </c>
      <c r="P166" s="5">
        <f>SUM(F165:F172)</f>
        <v>891</v>
      </c>
      <c r="R166" s="9"/>
      <c r="S166" s="5"/>
    </row>
    <row r="167" spans="1:19">
      <c r="A167" s="4" t="s">
        <v>36</v>
      </c>
      <c r="B167" s="4" t="s">
        <v>1386</v>
      </c>
      <c r="C167" s="4" t="s">
        <v>864</v>
      </c>
      <c r="D167" s="4">
        <v>192</v>
      </c>
      <c r="E167" s="4">
        <v>199</v>
      </c>
      <c r="F167" s="4">
        <v>198</v>
      </c>
      <c r="G167" s="4">
        <v>164</v>
      </c>
      <c r="H167" s="4">
        <v>227</v>
      </c>
      <c r="I167" s="4">
        <v>158</v>
      </c>
      <c r="J167" s="4">
        <v>205</v>
      </c>
      <c r="K167" s="4">
        <v>203</v>
      </c>
      <c r="L167" s="4">
        <v>189</v>
      </c>
      <c r="M167" s="5">
        <f t="shared" si="18"/>
        <v>1735</v>
      </c>
      <c r="O167" s="4" t="s">
        <v>6</v>
      </c>
      <c r="P167" s="5">
        <f>SUM(G164:G172)</f>
        <v>872</v>
      </c>
      <c r="R167" s="9"/>
      <c r="S167" s="5"/>
    </row>
    <row r="168" spans="1:19">
      <c r="A168" s="4" t="s">
        <v>36</v>
      </c>
      <c r="B168" s="4" t="s">
        <v>425</v>
      </c>
      <c r="C168" s="4" t="s">
        <v>1387</v>
      </c>
      <c r="D168" s="4">
        <v>148</v>
      </c>
      <c r="E168" s="4">
        <v>171</v>
      </c>
      <c r="F168" s="4">
        <v>159</v>
      </c>
      <c r="G168" s="4"/>
      <c r="H168" s="4"/>
      <c r="I168" s="4">
        <v>170</v>
      </c>
      <c r="J168" s="4">
        <v>167</v>
      </c>
      <c r="K168" s="4">
        <v>208</v>
      </c>
      <c r="L168" s="4">
        <v>185</v>
      </c>
      <c r="M168" s="5">
        <f t="shared" si="18"/>
        <v>1208</v>
      </c>
      <c r="O168" s="4" t="s">
        <v>7</v>
      </c>
      <c r="P168" s="5">
        <f>SUM(H164:H172)</f>
        <v>929</v>
      </c>
      <c r="R168" s="9"/>
      <c r="S168" s="5"/>
    </row>
    <row r="169" spans="1:19">
      <c r="A169" s="4" t="s">
        <v>36</v>
      </c>
      <c r="B169" s="4" t="s">
        <v>449</v>
      </c>
      <c r="C169" s="4" t="s">
        <v>1388</v>
      </c>
      <c r="D169" s="4">
        <v>134</v>
      </c>
      <c r="E169" s="4"/>
      <c r="F169" s="4"/>
      <c r="G169" s="4"/>
      <c r="H169" s="4"/>
      <c r="I169" s="4"/>
      <c r="J169" s="4">
        <v>146</v>
      </c>
      <c r="K169" s="4"/>
      <c r="L169" s="4"/>
      <c r="M169" s="5">
        <f t="shared" si="18"/>
        <v>280</v>
      </c>
      <c r="O169" s="4" t="s">
        <v>8</v>
      </c>
      <c r="P169" s="5">
        <f>SUM(I164:I172)</f>
        <v>880</v>
      </c>
      <c r="R169" s="9"/>
      <c r="S169" s="5"/>
    </row>
    <row r="170" spans="1:19">
      <c r="A170" s="4" t="s">
        <v>36</v>
      </c>
      <c r="B170" s="4" t="s">
        <v>1389</v>
      </c>
      <c r="C170" s="4" t="s">
        <v>1390</v>
      </c>
      <c r="D170" s="4"/>
      <c r="E170" s="4">
        <v>172</v>
      </c>
      <c r="F170" s="4"/>
      <c r="G170" s="4">
        <v>158</v>
      </c>
      <c r="H170" s="4">
        <v>154</v>
      </c>
      <c r="I170" s="4"/>
      <c r="J170" s="4"/>
      <c r="K170" s="4">
        <v>172</v>
      </c>
      <c r="L170" s="4">
        <v>170</v>
      </c>
      <c r="M170" s="5">
        <f t="shared" si="18"/>
        <v>826</v>
      </c>
      <c r="O170" s="4" t="s">
        <v>9</v>
      </c>
      <c r="P170" s="5">
        <f>SUM(J164:J172)</f>
        <v>893</v>
      </c>
      <c r="R170" s="9"/>
      <c r="S170" s="5"/>
    </row>
    <row r="171" spans="1:19">
      <c r="A171" s="4" t="s">
        <v>36</v>
      </c>
      <c r="B171" s="4" t="s">
        <v>634</v>
      </c>
      <c r="C171" s="4" t="s">
        <v>1391</v>
      </c>
      <c r="D171" s="4"/>
      <c r="E171" s="4"/>
      <c r="F171" s="4">
        <v>157</v>
      </c>
      <c r="G171" s="4">
        <v>198</v>
      </c>
      <c r="H171" s="4">
        <v>188</v>
      </c>
      <c r="I171" s="4">
        <v>160</v>
      </c>
      <c r="J171" s="4"/>
      <c r="K171" s="4"/>
      <c r="L171" s="4"/>
      <c r="M171" s="5">
        <f t="shared" si="18"/>
        <v>703</v>
      </c>
      <c r="O171" s="4" t="s">
        <v>10</v>
      </c>
      <c r="P171" s="5">
        <f>SUM(K164:K172)</f>
        <v>1059</v>
      </c>
      <c r="R171" s="9"/>
      <c r="S171" s="5"/>
    </row>
    <row r="172" spans="1:19">
      <c r="A172" s="4" t="s">
        <v>36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">
        <f t="shared" si="18"/>
        <v>0</v>
      </c>
      <c r="O172" s="4" t="s">
        <v>11</v>
      </c>
      <c r="P172" s="5">
        <f>SUM(L164:L172)</f>
        <v>1003</v>
      </c>
      <c r="R172" s="9"/>
      <c r="S172" s="5"/>
    </row>
    <row r="173" spans="1:19">
      <c r="A173" s="8" t="s">
        <v>37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7">
        <f>SUM(D173:L173)</f>
        <v>0</v>
      </c>
      <c r="O173" s="8" t="s">
        <v>3</v>
      </c>
      <c r="P173" s="7">
        <f>SUM(D173:D181)</f>
        <v>750</v>
      </c>
      <c r="R173" s="6" t="str">
        <f>A173</f>
        <v>Highland</v>
      </c>
      <c r="S173" s="7">
        <f>SUM(P173:P181)</f>
        <v>7300</v>
      </c>
    </row>
    <row r="174" spans="1:19">
      <c r="A174" s="8" t="s">
        <v>37</v>
      </c>
      <c r="B174" s="8" t="s">
        <v>869</v>
      </c>
      <c r="C174" s="8" t="s">
        <v>1021</v>
      </c>
      <c r="D174" s="8">
        <v>152</v>
      </c>
      <c r="E174" s="8">
        <v>159</v>
      </c>
      <c r="F174" s="8">
        <v>175</v>
      </c>
      <c r="G174" s="8">
        <v>127</v>
      </c>
      <c r="H174" s="8"/>
      <c r="I174" s="8"/>
      <c r="J174" s="8">
        <v>191</v>
      </c>
      <c r="K174" s="8">
        <v>223</v>
      </c>
      <c r="L174" s="8">
        <v>187</v>
      </c>
      <c r="M174" s="7">
        <f t="shared" ref="M174:M181" si="19">SUM(D174:L174)</f>
        <v>1214</v>
      </c>
      <c r="O174" s="8" t="s">
        <v>4</v>
      </c>
      <c r="P174" s="7">
        <f>SUM(E173:E181)</f>
        <v>728</v>
      </c>
      <c r="R174" s="6"/>
      <c r="S174" s="7"/>
    </row>
    <row r="175" spans="1:19">
      <c r="A175" s="8" t="s">
        <v>37</v>
      </c>
      <c r="B175" s="8" t="s">
        <v>1018</v>
      </c>
      <c r="C175" s="8" t="s">
        <v>1022</v>
      </c>
      <c r="D175" s="8">
        <v>154</v>
      </c>
      <c r="E175" s="8">
        <v>160</v>
      </c>
      <c r="F175" s="8">
        <v>156</v>
      </c>
      <c r="G175" s="8">
        <v>178</v>
      </c>
      <c r="H175" s="8">
        <v>159</v>
      </c>
      <c r="I175" s="8">
        <v>193</v>
      </c>
      <c r="J175" s="8">
        <v>189</v>
      </c>
      <c r="K175" s="8">
        <v>164</v>
      </c>
      <c r="L175" s="8">
        <v>190</v>
      </c>
      <c r="M175" s="7">
        <f t="shared" si="19"/>
        <v>1543</v>
      </c>
      <c r="O175" s="8" t="s">
        <v>5</v>
      </c>
      <c r="P175" s="7">
        <f>SUM(F173:F181)</f>
        <v>765</v>
      </c>
      <c r="R175" s="6"/>
      <c r="S175" s="7"/>
    </row>
    <row r="176" spans="1:19">
      <c r="A176" s="8" t="s">
        <v>37</v>
      </c>
      <c r="B176" s="8" t="s">
        <v>501</v>
      </c>
      <c r="C176" s="8" t="s">
        <v>1023</v>
      </c>
      <c r="D176" s="8">
        <v>120</v>
      </c>
      <c r="E176" s="8"/>
      <c r="F176" s="8">
        <v>149</v>
      </c>
      <c r="G176" s="8">
        <v>233</v>
      </c>
      <c r="H176" s="8">
        <v>132</v>
      </c>
      <c r="I176" s="8"/>
      <c r="J176" s="8">
        <v>221</v>
      </c>
      <c r="K176" s="8">
        <v>186</v>
      </c>
      <c r="L176" s="8">
        <v>132</v>
      </c>
      <c r="M176" s="7">
        <f t="shared" si="19"/>
        <v>1173</v>
      </c>
      <c r="O176" s="8" t="s">
        <v>6</v>
      </c>
      <c r="P176" s="7">
        <f>SUM(G173:G181)</f>
        <v>855</v>
      </c>
      <c r="R176" s="6"/>
      <c r="S176" s="7"/>
    </row>
    <row r="177" spans="1:19">
      <c r="A177" s="8" t="s">
        <v>37</v>
      </c>
      <c r="B177" s="8" t="s">
        <v>1007</v>
      </c>
      <c r="C177" s="8" t="s">
        <v>583</v>
      </c>
      <c r="D177" s="8"/>
      <c r="E177" s="8">
        <v>134</v>
      </c>
      <c r="F177" s="8"/>
      <c r="G177" s="8"/>
      <c r="H177" s="8">
        <v>189</v>
      </c>
      <c r="I177" s="8">
        <v>138</v>
      </c>
      <c r="J177" s="8"/>
      <c r="K177" s="8"/>
      <c r="L177" s="8">
        <v>141</v>
      </c>
      <c r="M177" s="7">
        <f t="shared" si="19"/>
        <v>602</v>
      </c>
      <c r="O177" s="8" t="s">
        <v>7</v>
      </c>
      <c r="P177" s="7">
        <f>SUM(H173:H181)</f>
        <v>823</v>
      </c>
      <c r="R177" s="6"/>
      <c r="S177" s="7"/>
    </row>
    <row r="178" spans="1:19">
      <c r="A178" s="8" t="s">
        <v>37</v>
      </c>
      <c r="B178" s="8" t="s">
        <v>413</v>
      </c>
      <c r="C178" s="8" t="s">
        <v>1024</v>
      </c>
      <c r="D178" s="8">
        <v>151</v>
      </c>
      <c r="E178" s="8">
        <v>142</v>
      </c>
      <c r="F178" s="8">
        <v>124</v>
      </c>
      <c r="G178" s="8"/>
      <c r="H178" s="8"/>
      <c r="I178" s="8">
        <v>190</v>
      </c>
      <c r="J178" s="8">
        <v>167</v>
      </c>
      <c r="K178" s="8">
        <v>138</v>
      </c>
      <c r="L178" s="8"/>
      <c r="M178" s="7">
        <f t="shared" si="19"/>
        <v>912</v>
      </c>
      <c r="O178" s="8" t="s">
        <v>8</v>
      </c>
      <c r="P178" s="7">
        <f>SUM(I173:I181)</f>
        <v>848</v>
      </c>
      <c r="R178" s="6"/>
      <c r="S178" s="7"/>
    </row>
    <row r="179" spans="1:19">
      <c r="A179" s="8" t="s">
        <v>37</v>
      </c>
      <c r="B179" s="8" t="s">
        <v>1019</v>
      </c>
      <c r="C179" s="8" t="s">
        <v>432</v>
      </c>
      <c r="D179" s="8">
        <v>173</v>
      </c>
      <c r="E179" s="8">
        <v>133</v>
      </c>
      <c r="F179" s="8">
        <v>161</v>
      </c>
      <c r="G179" s="8">
        <v>155</v>
      </c>
      <c r="H179" s="8">
        <v>173</v>
      </c>
      <c r="I179" s="8">
        <v>180</v>
      </c>
      <c r="J179" s="8">
        <v>119</v>
      </c>
      <c r="K179" s="8"/>
      <c r="L179" s="8">
        <v>154</v>
      </c>
      <c r="M179" s="7">
        <f t="shared" si="19"/>
        <v>1248</v>
      </c>
      <c r="O179" s="8" t="s">
        <v>9</v>
      </c>
      <c r="P179" s="7">
        <f>SUM(J173:J181)</f>
        <v>887</v>
      </c>
      <c r="R179" s="6"/>
      <c r="S179" s="7"/>
    </row>
    <row r="180" spans="1:19">
      <c r="A180" s="8" t="s">
        <v>37</v>
      </c>
      <c r="B180" s="8" t="s">
        <v>1020</v>
      </c>
      <c r="C180" s="8" t="s">
        <v>138</v>
      </c>
      <c r="D180" s="8"/>
      <c r="E180" s="8"/>
      <c r="F180" s="8"/>
      <c r="G180" s="8">
        <v>162</v>
      </c>
      <c r="H180" s="8">
        <v>170</v>
      </c>
      <c r="I180" s="8">
        <v>147</v>
      </c>
      <c r="J180" s="8"/>
      <c r="K180" s="8">
        <v>129</v>
      </c>
      <c r="L180" s="8"/>
      <c r="M180" s="7">
        <f t="shared" si="19"/>
        <v>608</v>
      </c>
      <c r="O180" s="8" t="s">
        <v>10</v>
      </c>
      <c r="P180" s="7">
        <f>SUM(K173:K181)</f>
        <v>840</v>
      </c>
      <c r="R180" s="6"/>
      <c r="S180" s="7"/>
    </row>
    <row r="181" spans="1:19">
      <c r="A181" s="8" t="s">
        <v>37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7">
        <f t="shared" si="19"/>
        <v>0</v>
      </c>
      <c r="O181" s="8" t="s">
        <v>11</v>
      </c>
      <c r="P181" s="7">
        <f>SUM(L173:L181)</f>
        <v>804</v>
      </c>
      <c r="R181" s="6"/>
      <c r="S181" s="7"/>
    </row>
    <row r="182" spans="1:19">
      <c r="A182" s="4" t="s">
        <v>38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">
        <f>SUM(D182:L182)</f>
        <v>0</v>
      </c>
      <c r="O182" s="4" t="s">
        <v>3</v>
      </c>
      <c r="P182" s="5">
        <f>SUM(D182:D190)</f>
        <v>840</v>
      </c>
      <c r="R182" s="9" t="str">
        <f>A182</f>
        <v>Huntington</v>
      </c>
      <c r="S182" s="5">
        <f>SUM(P182:P190)</f>
        <v>8026</v>
      </c>
    </row>
    <row r="183" spans="1:19">
      <c r="A183" s="4" t="s">
        <v>38</v>
      </c>
      <c r="B183" s="4" t="s">
        <v>518</v>
      </c>
      <c r="C183" s="4" t="s">
        <v>1043</v>
      </c>
      <c r="D183" s="4"/>
      <c r="E183" s="4">
        <v>140</v>
      </c>
      <c r="F183" s="4"/>
      <c r="G183" s="4"/>
      <c r="H183" s="4">
        <v>190</v>
      </c>
      <c r="I183" s="4">
        <v>175</v>
      </c>
      <c r="J183" s="4">
        <v>175</v>
      </c>
      <c r="K183" s="4">
        <v>168</v>
      </c>
      <c r="L183" s="4"/>
      <c r="M183" s="5">
        <f t="shared" ref="M183:M190" si="20">SUM(D183:L183)</f>
        <v>848</v>
      </c>
      <c r="O183" s="4" t="s">
        <v>4</v>
      </c>
      <c r="P183" s="5">
        <f>SUM(E182:E190)</f>
        <v>907</v>
      </c>
      <c r="R183" s="9"/>
      <c r="S183" s="5"/>
    </row>
    <row r="184" spans="1:19">
      <c r="A184" s="4" t="s">
        <v>38</v>
      </c>
      <c r="B184" s="4" t="s">
        <v>1041</v>
      </c>
      <c r="C184" s="4" t="s">
        <v>1044</v>
      </c>
      <c r="D184" s="4">
        <v>191</v>
      </c>
      <c r="E184" s="4">
        <v>176</v>
      </c>
      <c r="F184" s="4">
        <v>188</v>
      </c>
      <c r="G184" s="4">
        <v>200</v>
      </c>
      <c r="H184" s="4">
        <v>203</v>
      </c>
      <c r="I184" s="4">
        <v>140</v>
      </c>
      <c r="J184" s="4">
        <v>205</v>
      </c>
      <c r="K184" s="4">
        <v>168</v>
      </c>
      <c r="L184" s="4">
        <v>150</v>
      </c>
      <c r="M184" s="5">
        <f t="shared" si="20"/>
        <v>1621</v>
      </c>
      <c r="O184" s="4" t="s">
        <v>5</v>
      </c>
      <c r="P184" s="5">
        <f>SUM(F183:F190)</f>
        <v>870</v>
      </c>
      <c r="R184" s="9"/>
      <c r="S184" s="5"/>
    </row>
    <row r="185" spans="1:19">
      <c r="A185" s="4" t="s">
        <v>38</v>
      </c>
      <c r="B185" s="4" t="s">
        <v>668</v>
      </c>
      <c r="C185" s="4" t="s">
        <v>1045</v>
      </c>
      <c r="D185" s="4"/>
      <c r="E185" s="4"/>
      <c r="F185" s="4"/>
      <c r="G185" s="4">
        <v>211</v>
      </c>
      <c r="H185" s="4">
        <v>193</v>
      </c>
      <c r="I185" s="4">
        <v>148</v>
      </c>
      <c r="J185" s="4"/>
      <c r="K185" s="4"/>
      <c r="L185" s="4">
        <v>184</v>
      </c>
      <c r="M185" s="5">
        <f t="shared" si="20"/>
        <v>736</v>
      </c>
      <c r="O185" s="4" t="s">
        <v>6</v>
      </c>
      <c r="P185" s="5">
        <f>SUM(G182:G190)</f>
        <v>917</v>
      </c>
      <c r="R185" s="9"/>
      <c r="S185" s="5"/>
    </row>
    <row r="186" spans="1:19">
      <c r="A186" s="4" t="s">
        <v>38</v>
      </c>
      <c r="B186" s="4" t="s">
        <v>588</v>
      </c>
      <c r="C186" s="4" t="s">
        <v>1046</v>
      </c>
      <c r="D186" s="4"/>
      <c r="E186" s="4"/>
      <c r="F186" s="4">
        <v>168</v>
      </c>
      <c r="G186" s="4">
        <v>183</v>
      </c>
      <c r="H186" s="4">
        <v>235</v>
      </c>
      <c r="I186" s="4">
        <v>160</v>
      </c>
      <c r="J186" s="4"/>
      <c r="K186" s="4"/>
      <c r="L186" s="4">
        <v>204</v>
      </c>
      <c r="M186" s="5">
        <f t="shared" si="20"/>
        <v>950</v>
      </c>
      <c r="O186" s="4" t="s">
        <v>7</v>
      </c>
      <c r="P186" s="5">
        <f>SUM(H182:H190)</f>
        <v>963</v>
      </c>
      <c r="R186" s="9"/>
      <c r="S186" s="5"/>
    </row>
    <row r="187" spans="1:19">
      <c r="A187" s="4" t="s">
        <v>38</v>
      </c>
      <c r="B187" s="4" t="s">
        <v>638</v>
      </c>
      <c r="C187" s="4" t="s">
        <v>1047</v>
      </c>
      <c r="D187" s="4">
        <v>150</v>
      </c>
      <c r="E187" s="4">
        <v>190</v>
      </c>
      <c r="F187" s="4">
        <v>159</v>
      </c>
      <c r="G187" s="4"/>
      <c r="H187" s="4"/>
      <c r="I187" s="4">
        <v>201</v>
      </c>
      <c r="J187" s="4">
        <v>256</v>
      </c>
      <c r="K187" s="4">
        <v>162</v>
      </c>
      <c r="L187" s="4">
        <v>180</v>
      </c>
      <c r="M187" s="5">
        <f t="shared" si="20"/>
        <v>1298</v>
      </c>
      <c r="O187" s="4" t="s">
        <v>8</v>
      </c>
      <c r="P187" s="5">
        <f>SUM(I182:I190)</f>
        <v>824</v>
      </c>
      <c r="R187" s="9"/>
      <c r="S187" s="5"/>
    </row>
    <row r="188" spans="1:19">
      <c r="A188" s="4" t="s">
        <v>38</v>
      </c>
      <c r="B188" s="4" t="s">
        <v>591</v>
      </c>
      <c r="C188" s="4" t="s">
        <v>507</v>
      </c>
      <c r="D188" s="4">
        <v>164</v>
      </c>
      <c r="E188" s="4">
        <v>199</v>
      </c>
      <c r="F188" s="4">
        <v>171</v>
      </c>
      <c r="G188" s="4">
        <v>174</v>
      </c>
      <c r="H188" s="4"/>
      <c r="I188" s="4"/>
      <c r="J188" s="4">
        <v>188</v>
      </c>
      <c r="K188" s="4">
        <v>197</v>
      </c>
      <c r="L188" s="4">
        <v>168</v>
      </c>
      <c r="M188" s="5">
        <f t="shared" si="20"/>
        <v>1261</v>
      </c>
      <c r="O188" s="4" t="s">
        <v>9</v>
      </c>
      <c r="P188" s="5">
        <f>SUM(J182:J190)</f>
        <v>968</v>
      </c>
      <c r="R188" s="9"/>
      <c r="S188" s="5"/>
    </row>
    <row r="189" spans="1:19">
      <c r="A189" s="4" t="s">
        <v>38</v>
      </c>
      <c r="B189" s="4" t="s">
        <v>1042</v>
      </c>
      <c r="C189" s="4" t="s">
        <v>160</v>
      </c>
      <c r="D189" s="4">
        <v>151</v>
      </c>
      <c r="E189" s="4"/>
      <c r="F189" s="4"/>
      <c r="G189" s="4"/>
      <c r="H189" s="4">
        <v>142</v>
      </c>
      <c r="I189" s="4"/>
      <c r="J189" s="4">
        <v>144</v>
      </c>
      <c r="K189" s="4"/>
      <c r="L189" s="4"/>
      <c r="M189" s="5">
        <f t="shared" si="20"/>
        <v>437</v>
      </c>
      <c r="O189" s="4" t="s">
        <v>10</v>
      </c>
      <c r="P189" s="5">
        <f>SUM(K182:K190)</f>
        <v>851</v>
      </c>
      <c r="R189" s="9"/>
      <c r="S189" s="5"/>
    </row>
    <row r="190" spans="1:19">
      <c r="A190" s="4" t="s">
        <v>38</v>
      </c>
      <c r="B190" s="4" t="s">
        <v>539</v>
      </c>
      <c r="C190" s="4" t="s">
        <v>1048</v>
      </c>
      <c r="D190" s="4">
        <v>184</v>
      </c>
      <c r="E190" s="4">
        <v>202</v>
      </c>
      <c r="F190" s="4">
        <v>184</v>
      </c>
      <c r="G190" s="4">
        <v>149</v>
      </c>
      <c r="H190" s="4"/>
      <c r="I190" s="4"/>
      <c r="J190" s="4"/>
      <c r="K190" s="4">
        <v>156</v>
      </c>
      <c r="L190" s="4"/>
      <c r="M190" s="5">
        <f t="shared" si="20"/>
        <v>875</v>
      </c>
      <c r="O190" s="4" t="s">
        <v>11</v>
      </c>
      <c r="P190" s="5">
        <f>SUM(L182:L190)</f>
        <v>886</v>
      </c>
      <c r="R190" s="9"/>
      <c r="S190" s="5"/>
    </row>
    <row r="191" spans="1:19">
      <c r="A191" s="8" t="s">
        <v>39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7">
        <f>SUM(D191:L191)</f>
        <v>0</v>
      </c>
      <c r="O191" s="8" t="s">
        <v>3</v>
      </c>
      <c r="P191" s="7">
        <f>SUM(D191:D199)</f>
        <v>856</v>
      </c>
      <c r="R191" s="6" t="str">
        <f>A191</f>
        <v>Illinois State</v>
      </c>
      <c r="S191" s="7">
        <f>SUM(P191:P199)</f>
        <v>6838</v>
      </c>
    </row>
    <row r="192" spans="1:19">
      <c r="A192" s="8" t="s">
        <v>39</v>
      </c>
      <c r="B192" s="8" t="s">
        <v>637</v>
      </c>
      <c r="C192" s="8" t="s">
        <v>1189</v>
      </c>
      <c r="D192" s="8">
        <v>175</v>
      </c>
      <c r="E192" s="8">
        <v>127</v>
      </c>
      <c r="F192" s="8"/>
      <c r="G192" s="8">
        <v>192</v>
      </c>
      <c r="H192" s="8">
        <v>142</v>
      </c>
      <c r="I192" s="8">
        <v>139</v>
      </c>
      <c r="J192" s="8">
        <v>155</v>
      </c>
      <c r="K192" s="8"/>
      <c r="L192" s="8">
        <v>121</v>
      </c>
      <c r="M192" s="7">
        <f t="shared" ref="M192:M199" si="21">SUM(D192:L192)</f>
        <v>1051</v>
      </c>
      <c r="O192" s="8" t="s">
        <v>4</v>
      </c>
      <c r="P192" s="7">
        <f>SUM(E191:E199)</f>
        <v>682</v>
      </c>
      <c r="R192" s="6"/>
      <c r="S192" s="7"/>
    </row>
    <row r="193" spans="1:19">
      <c r="A193" s="8" t="s">
        <v>39</v>
      </c>
      <c r="B193" s="8" t="s">
        <v>447</v>
      </c>
      <c r="C193" s="8" t="s">
        <v>1190</v>
      </c>
      <c r="D193" s="8"/>
      <c r="E193" s="8"/>
      <c r="F193" s="8">
        <v>160</v>
      </c>
      <c r="G193" s="8">
        <v>117</v>
      </c>
      <c r="H193" s="8"/>
      <c r="I193" s="8">
        <v>158</v>
      </c>
      <c r="J193" s="8"/>
      <c r="K193" s="8">
        <v>197</v>
      </c>
      <c r="L193" s="8">
        <v>155</v>
      </c>
      <c r="M193" s="7">
        <f t="shared" si="21"/>
        <v>787</v>
      </c>
      <c r="O193" s="8" t="s">
        <v>5</v>
      </c>
      <c r="P193" s="7">
        <f>SUM(F191:F199)</f>
        <v>749</v>
      </c>
      <c r="R193" s="6"/>
      <c r="S193" s="7"/>
    </row>
    <row r="194" spans="1:19">
      <c r="A194" s="8" t="s">
        <v>39</v>
      </c>
      <c r="B194" s="8" t="s">
        <v>1186</v>
      </c>
      <c r="C194" s="8" t="s">
        <v>1191</v>
      </c>
      <c r="D194" s="8">
        <v>142</v>
      </c>
      <c r="E194" s="8"/>
      <c r="F194" s="8">
        <v>137</v>
      </c>
      <c r="G194" s="8"/>
      <c r="H194" s="8"/>
      <c r="I194" s="8">
        <v>129</v>
      </c>
      <c r="J194" s="8">
        <v>140</v>
      </c>
      <c r="K194" s="8"/>
      <c r="L194" s="8">
        <v>124</v>
      </c>
      <c r="M194" s="7">
        <f t="shared" si="21"/>
        <v>672</v>
      </c>
      <c r="O194" s="8" t="s">
        <v>6</v>
      </c>
      <c r="P194" s="7">
        <f>SUM(G191:G199)</f>
        <v>805</v>
      </c>
      <c r="R194" s="6"/>
      <c r="S194" s="7"/>
    </row>
    <row r="195" spans="1:19">
      <c r="A195" s="8" t="s">
        <v>39</v>
      </c>
      <c r="B195" s="8" t="s">
        <v>725</v>
      </c>
      <c r="C195" s="8" t="s">
        <v>1192</v>
      </c>
      <c r="D195" s="8">
        <v>213</v>
      </c>
      <c r="E195" s="8">
        <v>133</v>
      </c>
      <c r="F195" s="8"/>
      <c r="G195" s="8"/>
      <c r="H195" s="8">
        <v>115</v>
      </c>
      <c r="I195" s="8"/>
      <c r="J195" s="8"/>
      <c r="K195" s="8">
        <v>182</v>
      </c>
      <c r="L195" s="8">
        <v>137</v>
      </c>
      <c r="M195" s="7">
        <f t="shared" si="21"/>
        <v>780</v>
      </c>
      <c r="O195" s="8" t="s">
        <v>7</v>
      </c>
      <c r="P195" s="7">
        <f>SUM(H191:H199)</f>
        <v>752</v>
      </c>
      <c r="R195" s="6"/>
      <c r="S195" s="7"/>
    </row>
    <row r="196" spans="1:19">
      <c r="A196" s="8" t="s">
        <v>39</v>
      </c>
      <c r="B196" s="8" t="s">
        <v>1187</v>
      </c>
      <c r="C196" s="8" t="s">
        <v>1193</v>
      </c>
      <c r="D196" s="8"/>
      <c r="E196" s="8"/>
      <c r="F196" s="8">
        <v>143</v>
      </c>
      <c r="G196" s="8">
        <v>161</v>
      </c>
      <c r="H196" s="8">
        <v>178</v>
      </c>
      <c r="I196" s="8">
        <v>152</v>
      </c>
      <c r="J196" s="8">
        <v>143</v>
      </c>
      <c r="K196" s="8">
        <v>113</v>
      </c>
      <c r="L196" s="8"/>
      <c r="M196" s="7">
        <f t="shared" si="21"/>
        <v>890</v>
      </c>
      <c r="O196" s="8" t="s">
        <v>8</v>
      </c>
      <c r="P196" s="7">
        <f>SUM(I191:I199)</f>
        <v>719</v>
      </c>
      <c r="R196" s="6"/>
      <c r="S196" s="7"/>
    </row>
    <row r="197" spans="1:19">
      <c r="A197" s="8" t="s">
        <v>39</v>
      </c>
      <c r="B197" s="8" t="s">
        <v>1188</v>
      </c>
      <c r="C197" s="8" t="s">
        <v>1194</v>
      </c>
      <c r="D197" s="8">
        <v>159</v>
      </c>
      <c r="E197" s="8">
        <v>104</v>
      </c>
      <c r="F197" s="8"/>
      <c r="G197" s="8">
        <v>168</v>
      </c>
      <c r="H197" s="8">
        <v>136</v>
      </c>
      <c r="I197" s="8"/>
      <c r="J197" s="8">
        <v>166</v>
      </c>
      <c r="K197" s="8"/>
      <c r="L197" s="8"/>
      <c r="M197" s="7">
        <f t="shared" si="21"/>
        <v>733</v>
      </c>
      <c r="O197" s="8" t="s">
        <v>9</v>
      </c>
      <c r="P197" s="7">
        <f>SUM(J191:J199)</f>
        <v>804</v>
      </c>
      <c r="R197" s="6"/>
      <c r="S197" s="7"/>
    </row>
    <row r="198" spans="1:19">
      <c r="A198" s="8" t="s">
        <v>39</v>
      </c>
      <c r="B198" s="8" t="s">
        <v>770</v>
      </c>
      <c r="C198" s="8" t="s">
        <v>1195</v>
      </c>
      <c r="D198" s="8"/>
      <c r="E198" s="8">
        <v>164</v>
      </c>
      <c r="F198" s="8">
        <v>132</v>
      </c>
      <c r="G198" s="8"/>
      <c r="H198" s="8"/>
      <c r="I198" s="8"/>
      <c r="J198" s="8"/>
      <c r="K198" s="8">
        <v>137</v>
      </c>
      <c r="L198" s="8"/>
      <c r="M198" s="7">
        <f t="shared" si="21"/>
        <v>433</v>
      </c>
      <c r="O198" s="8" t="s">
        <v>10</v>
      </c>
      <c r="P198" s="7">
        <f>SUM(K191:K199)</f>
        <v>787</v>
      </c>
      <c r="R198" s="6"/>
      <c r="S198" s="7"/>
    </row>
    <row r="199" spans="1:19">
      <c r="A199" s="8" t="s">
        <v>39</v>
      </c>
      <c r="B199" s="8" t="s">
        <v>480</v>
      </c>
      <c r="C199" s="8" t="s">
        <v>1196</v>
      </c>
      <c r="D199" s="8">
        <v>167</v>
      </c>
      <c r="E199" s="8">
        <v>154</v>
      </c>
      <c r="F199" s="8">
        <v>177</v>
      </c>
      <c r="G199" s="8">
        <v>167</v>
      </c>
      <c r="H199" s="8">
        <v>181</v>
      </c>
      <c r="I199" s="8">
        <v>141</v>
      </c>
      <c r="J199" s="8">
        <v>200</v>
      </c>
      <c r="K199" s="8">
        <v>158</v>
      </c>
      <c r="L199" s="8">
        <v>147</v>
      </c>
      <c r="M199" s="7">
        <f t="shared" si="21"/>
        <v>1492</v>
      </c>
      <c r="O199" s="8" t="s">
        <v>11</v>
      </c>
      <c r="P199" s="7">
        <f>SUM(L191:L199)</f>
        <v>684</v>
      </c>
      <c r="R199" s="6"/>
      <c r="S199" s="7"/>
    </row>
    <row r="200" spans="1:19">
      <c r="A200" s="4" t="s">
        <v>19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5">
        <f>SUM(D200:L200)</f>
        <v>0</v>
      </c>
      <c r="O200" s="4" t="s">
        <v>3</v>
      </c>
      <c r="P200" s="5">
        <f>SUM(D200:D208)</f>
        <v>700</v>
      </c>
      <c r="R200" s="9" t="str">
        <f>A200</f>
        <v>Ball State</v>
      </c>
      <c r="S200" s="5">
        <f>SUM(P200:P208)</f>
        <v>7315</v>
      </c>
    </row>
    <row r="201" spans="1:19">
      <c r="A201" s="4" t="s">
        <v>19</v>
      </c>
      <c r="B201" s="4" t="s">
        <v>459</v>
      </c>
      <c r="C201" s="4" t="s">
        <v>282</v>
      </c>
      <c r="D201" s="4">
        <v>153</v>
      </c>
      <c r="E201" s="4">
        <v>144</v>
      </c>
      <c r="F201" s="4"/>
      <c r="G201" s="4"/>
      <c r="H201" s="4"/>
      <c r="I201" s="4"/>
      <c r="J201" s="4">
        <v>154</v>
      </c>
      <c r="K201" s="4">
        <v>172</v>
      </c>
      <c r="L201" s="4">
        <v>153</v>
      </c>
      <c r="M201" s="5">
        <f t="shared" ref="M201:M208" si="22">SUM(D201:L201)</f>
        <v>776</v>
      </c>
      <c r="O201" s="4" t="s">
        <v>4</v>
      </c>
      <c r="P201" s="5">
        <f>SUM(E200:E208)</f>
        <v>901</v>
      </c>
      <c r="R201" s="9"/>
      <c r="S201" s="5"/>
    </row>
    <row r="202" spans="1:19">
      <c r="A202" s="4" t="s">
        <v>19</v>
      </c>
      <c r="B202" s="4" t="s">
        <v>414</v>
      </c>
      <c r="C202" s="4" t="s">
        <v>850</v>
      </c>
      <c r="D202" s="4">
        <v>134</v>
      </c>
      <c r="E202" s="4">
        <v>180</v>
      </c>
      <c r="F202" s="4">
        <v>172</v>
      </c>
      <c r="G202" s="4">
        <v>204</v>
      </c>
      <c r="H202" s="4">
        <v>166</v>
      </c>
      <c r="I202" s="4">
        <v>169</v>
      </c>
      <c r="J202" s="4">
        <v>150</v>
      </c>
      <c r="K202" s="4">
        <v>166</v>
      </c>
      <c r="L202" s="4">
        <v>138</v>
      </c>
      <c r="M202" s="5">
        <f t="shared" si="22"/>
        <v>1479</v>
      </c>
      <c r="O202" s="4" t="s">
        <v>5</v>
      </c>
      <c r="P202" s="5">
        <f>SUM(F201:F208)</f>
        <v>808</v>
      </c>
      <c r="R202" s="9"/>
      <c r="S202" s="5"/>
    </row>
    <row r="203" spans="1:19">
      <c r="A203" s="4" t="s">
        <v>19</v>
      </c>
      <c r="B203" s="4" t="s">
        <v>846</v>
      </c>
      <c r="C203" s="4" t="s">
        <v>851</v>
      </c>
      <c r="D203" s="4">
        <v>123</v>
      </c>
      <c r="E203" s="4">
        <v>205</v>
      </c>
      <c r="F203" s="4">
        <v>131</v>
      </c>
      <c r="G203" s="4">
        <v>194</v>
      </c>
      <c r="H203" s="4">
        <v>144</v>
      </c>
      <c r="I203" s="4">
        <v>182</v>
      </c>
      <c r="J203" s="4">
        <v>164</v>
      </c>
      <c r="K203" s="4">
        <v>77</v>
      </c>
      <c r="L203" s="4"/>
      <c r="M203" s="5">
        <f t="shared" si="22"/>
        <v>1220</v>
      </c>
      <c r="O203" s="4" t="s">
        <v>6</v>
      </c>
      <c r="P203" s="5">
        <f>SUM(G200:G208)</f>
        <v>883</v>
      </c>
      <c r="R203" s="9"/>
      <c r="S203" s="5"/>
    </row>
    <row r="204" spans="1:19">
      <c r="A204" s="4" t="s">
        <v>19</v>
      </c>
      <c r="B204" s="4" t="s">
        <v>847</v>
      </c>
      <c r="C204" s="4" t="s">
        <v>852</v>
      </c>
      <c r="D204" s="4">
        <v>134</v>
      </c>
      <c r="E204" s="4"/>
      <c r="F204" s="4"/>
      <c r="G204" s="4"/>
      <c r="H204" s="4"/>
      <c r="I204" s="4">
        <v>214</v>
      </c>
      <c r="J204" s="4">
        <v>146</v>
      </c>
      <c r="K204" s="4"/>
      <c r="L204" s="4">
        <v>174</v>
      </c>
      <c r="M204" s="5">
        <f t="shared" si="22"/>
        <v>668</v>
      </c>
      <c r="O204" s="4" t="s">
        <v>7</v>
      </c>
      <c r="P204" s="5">
        <f>SUM(H200:H208)</f>
        <v>820</v>
      </c>
      <c r="R204" s="9"/>
      <c r="S204" s="5"/>
    </row>
    <row r="205" spans="1:19">
      <c r="A205" s="4" t="s">
        <v>19</v>
      </c>
      <c r="B205" s="4" t="s">
        <v>848</v>
      </c>
      <c r="C205" s="4" t="s">
        <v>853</v>
      </c>
      <c r="D205" s="4">
        <v>156</v>
      </c>
      <c r="E205" s="4">
        <v>213</v>
      </c>
      <c r="F205" s="4">
        <v>159</v>
      </c>
      <c r="G205" s="4">
        <v>161</v>
      </c>
      <c r="H205" s="4">
        <v>155</v>
      </c>
      <c r="I205" s="4">
        <v>133</v>
      </c>
      <c r="J205" s="4">
        <v>140</v>
      </c>
      <c r="K205" s="4">
        <v>194</v>
      </c>
      <c r="L205" s="4">
        <v>137</v>
      </c>
      <c r="M205" s="5">
        <f t="shared" si="22"/>
        <v>1448</v>
      </c>
      <c r="O205" s="4" t="s">
        <v>8</v>
      </c>
      <c r="P205" s="5">
        <f>SUM(I200:I208)</f>
        <v>844</v>
      </c>
      <c r="R205" s="9"/>
      <c r="S205" s="5"/>
    </row>
    <row r="206" spans="1:19">
      <c r="A206" s="4" t="s">
        <v>19</v>
      </c>
      <c r="B206" s="4" t="s">
        <v>849</v>
      </c>
      <c r="C206" s="4" t="s">
        <v>854</v>
      </c>
      <c r="D206" s="4"/>
      <c r="E206" s="4">
        <v>159</v>
      </c>
      <c r="F206" s="4">
        <v>183</v>
      </c>
      <c r="G206" s="4">
        <v>168</v>
      </c>
      <c r="H206" s="4">
        <v>165</v>
      </c>
      <c r="I206" s="4">
        <v>146</v>
      </c>
      <c r="J206" s="4"/>
      <c r="K206" s="4">
        <v>215</v>
      </c>
      <c r="L206" s="4">
        <v>179</v>
      </c>
      <c r="M206" s="5">
        <f t="shared" si="22"/>
        <v>1215</v>
      </c>
      <c r="O206" s="4" t="s">
        <v>9</v>
      </c>
      <c r="P206" s="5">
        <f>SUM(J200:J208)</f>
        <v>754</v>
      </c>
      <c r="R206" s="9"/>
      <c r="S206" s="5"/>
    </row>
    <row r="207" spans="1:19">
      <c r="A207" s="4" t="s">
        <v>19</v>
      </c>
      <c r="B207" s="4" t="s">
        <v>512</v>
      </c>
      <c r="C207" s="4" t="s">
        <v>855</v>
      </c>
      <c r="D207" s="4"/>
      <c r="E207" s="4"/>
      <c r="F207" s="4">
        <v>163</v>
      </c>
      <c r="G207" s="4">
        <v>156</v>
      </c>
      <c r="H207" s="4">
        <v>190</v>
      </c>
      <c r="I207" s="4"/>
      <c r="J207" s="4"/>
      <c r="K207" s="4"/>
      <c r="L207" s="4"/>
      <c r="M207" s="5">
        <f t="shared" si="22"/>
        <v>509</v>
      </c>
      <c r="O207" s="4" t="s">
        <v>10</v>
      </c>
      <c r="P207" s="5">
        <f>SUM(K200:K208)</f>
        <v>824</v>
      </c>
      <c r="R207" s="9"/>
      <c r="S207" s="5"/>
    </row>
    <row r="208" spans="1:19">
      <c r="A208" s="4" t="s">
        <v>19</v>
      </c>
      <c r="B208" s="4" t="s">
        <v>610</v>
      </c>
      <c r="C208" s="4" t="s">
        <v>856</v>
      </c>
      <c r="D208" s="4"/>
      <c r="E208" s="4"/>
      <c r="F208" s="4"/>
      <c r="G208" s="4"/>
      <c r="H208" s="4"/>
      <c r="I208" s="4"/>
      <c r="J208" s="4"/>
      <c r="K208" s="4"/>
      <c r="L208" s="4"/>
      <c r="M208" s="5">
        <f t="shared" si="22"/>
        <v>0</v>
      </c>
      <c r="O208" s="4" t="s">
        <v>11</v>
      </c>
      <c r="P208" s="5">
        <f>SUM(L200:L208)</f>
        <v>781</v>
      </c>
      <c r="R208" s="9"/>
      <c r="S208" s="5"/>
    </row>
    <row r="209" spans="1:19">
      <c r="A209" s="4" t="s">
        <v>40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5">
        <f>SUM(D209:L209)</f>
        <v>0</v>
      </c>
      <c r="O209" s="4" t="s">
        <v>3</v>
      </c>
      <c r="P209" s="7">
        <f>SUM(D209:D217)</f>
        <v>635</v>
      </c>
      <c r="R209" s="9" t="str">
        <f>A209</f>
        <v>Indiana - Bloomington</v>
      </c>
      <c r="S209" s="5">
        <f>SUM(P209:P217)</f>
        <v>5743</v>
      </c>
    </row>
    <row r="210" spans="1:19">
      <c r="A210" s="4" t="s">
        <v>40</v>
      </c>
      <c r="B210" s="4" t="s">
        <v>478</v>
      </c>
      <c r="C210" s="4" t="s">
        <v>619</v>
      </c>
      <c r="D210" s="4">
        <v>110</v>
      </c>
      <c r="E210" s="4">
        <v>168</v>
      </c>
      <c r="F210" s="4">
        <v>149</v>
      </c>
      <c r="G210" s="4">
        <v>111</v>
      </c>
      <c r="H210" s="4">
        <v>124</v>
      </c>
      <c r="I210" s="4">
        <v>110</v>
      </c>
      <c r="J210" s="4">
        <v>126</v>
      </c>
      <c r="K210" s="4">
        <v>105</v>
      </c>
      <c r="L210" s="4">
        <v>131</v>
      </c>
      <c r="M210" s="5">
        <f t="shared" ref="M210:M217" si="23">SUM(D210:L210)</f>
        <v>1134</v>
      </c>
      <c r="O210" s="4" t="s">
        <v>4</v>
      </c>
      <c r="P210" s="7">
        <f>SUM(E209:E217)</f>
        <v>714</v>
      </c>
      <c r="R210" s="9"/>
      <c r="S210" s="5"/>
    </row>
    <row r="211" spans="1:19">
      <c r="A211" s="4" t="s">
        <v>40</v>
      </c>
      <c r="B211" s="4" t="s">
        <v>616</v>
      </c>
      <c r="C211" s="4" t="s">
        <v>620</v>
      </c>
      <c r="D211" s="4">
        <v>114</v>
      </c>
      <c r="E211" s="4">
        <v>88</v>
      </c>
      <c r="F211" s="4">
        <v>99</v>
      </c>
      <c r="G211" s="4">
        <v>181</v>
      </c>
      <c r="H211" s="4">
        <v>102</v>
      </c>
      <c r="I211" s="4">
        <v>117</v>
      </c>
      <c r="J211" s="4">
        <v>119</v>
      </c>
      <c r="K211" s="4">
        <v>125</v>
      </c>
      <c r="L211" s="4">
        <v>129</v>
      </c>
      <c r="M211" s="5">
        <f t="shared" si="23"/>
        <v>1074</v>
      </c>
      <c r="O211" s="4" t="s">
        <v>5</v>
      </c>
      <c r="P211" s="7">
        <f>SUM(F209:F217)</f>
        <v>628</v>
      </c>
      <c r="R211" s="9"/>
      <c r="S211" s="5"/>
    </row>
    <row r="212" spans="1:19">
      <c r="A212" s="4" t="s">
        <v>40</v>
      </c>
      <c r="B212" s="4" t="s">
        <v>449</v>
      </c>
      <c r="C212" s="4" t="s">
        <v>621</v>
      </c>
      <c r="D212" s="4"/>
      <c r="E212" s="4"/>
      <c r="F212" s="4"/>
      <c r="G212" s="4"/>
      <c r="H212" s="4"/>
      <c r="I212" s="4"/>
      <c r="J212" s="4"/>
      <c r="K212" s="4"/>
      <c r="L212" s="4"/>
      <c r="M212" s="5">
        <f t="shared" si="23"/>
        <v>0</v>
      </c>
      <c r="O212" s="4" t="s">
        <v>6</v>
      </c>
      <c r="P212" s="7">
        <f>SUM(G209:G217)</f>
        <v>725</v>
      </c>
      <c r="R212" s="9"/>
      <c r="S212" s="5"/>
    </row>
    <row r="213" spans="1:19">
      <c r="A213" s="4" t="s">
        <v>40</v>
      </c>
      <c r="B213" s="4" t="s">
        <v>616</v>
      </c>
      <c r="C213" s="4" t="s">
        <v>622</v>
      </c>
      <c r="D213" s="4">
        <v>110</v>
      </c>
      <c r="E213" s="4">
        <v>170</v>
      </c>
      <c r="F213" s="4">
        <v>128</v>
      </c>
      <c r="G213" s="4">
        <v>179</v>
      </c>
      <c r="H213" s="4">
        <v>100</v>
      </c>
      <c r="I213" s="4">
        <v>97</v>
      </c>
      <c r="J213" s="4">
        <v>155</v>
      </c>
      <c r="K213" s="4">
        <v>114</v>
      </c>
      <c r="L213" s="4">
        <v>89</v>
      </c>
      <c r="M213" s="5">
        <f t="shared" si="23"/>
        <v>1142</v>
      </c>
      <c r="O213" s="4" t="s">
        <v>7</v>
      </c>
      <c r="P213" s="7">
        <f>SUM(H209:H217)</f>
        <v>609</v>
      </c>
      <c r="R213" s="9"/>
      <c r="S213" s="5"/>
    </row>
    <row r="214" spans="1:19">
      <c r="A214" s="4" t="s">
        <v>40</v>
      </c>
      <c r="B214" s="4" t="s">
        <v>425</v>
      </c>
      <c r="C214" s="4" t="s">
        <v>623</v>
      </c>
      <c r="D214" s="4"/>
      <c r="E214" s="4"/>
      <c r="F214" s="4"/>
      <c r="G214" s="4"/>
      <c r="H214" s="4"/>
      <c r="I214" s="4"/>
      <c r="J214" s="4"/>
      <c r="K214" s="4"/>
      <c r="L214" s="4"/>
      <c r="M214" s="5">
        <f t="shared" si="23"/>
        <v>0</v>
      </c>
      <c r="O214" s="4" t="s">
        <v>8</v>
      </c>
      <c r="P214" s="7">
        <f>SUM(I209:I217)</f>
        <v>556</v>
      </c>
      <c r="R214" s="9"/>
      <c r="S214" s="5"/>
    </row>
    <row r="215" spans="1:19">
      <c r="A215" s="4" t="s">
        <v>40</v>
      </c>
      <c r="B215" s="4" t="s">
        <v>587</v>
      </c>
      <c r="C215" s="4" t="s">
        <v>617</v>
      </c>
      <c r="D215" s="4">
        <v>127</v>
      </c>
      <c r="E215" s="4">
        <v>135</v>
      </c>
      <c r="F215" s="4">
        <v>104</v>
      </c>
      <c r="G215" s="4">
        <v>134</v>
      </c>
      <c r="H215" s="4">
        <v>119</v>
      </c>
      <c r="I215" s="4">
        <v>124</v>
      </c>
      <c r="J215" s="4">
        <v>121</v>
      </c>
      <c r="K215" s="4">
        <v>123</v>
      </c>
      <c r="L215" s="4">
        <v>92</v>
      </c>
      <c r="M215" s="5">
        <f t="shared" si="23"/>
        <v>1079</v>
      </c>
      <c r="O215" s="4" t="s">
        <v>9</v>
      </c>
      <c r="P215" s="7">
        <f>SUM(J209:J217)</f>
        <v>673</v>
      </c>
      <c r="R215" s="9"/>
      <c r="S215" s="5"/>
    </row>
    <row r="216" spans="1:19">
      <c r="A216" s="4" t="s">
        <v>40</v>
      </c>
      <c r="B216" s="4" t="s">
        <v>618</v>
      </c>
      <c r="C216" s="4" t="s">
        <v>624</v>
      </c>
      <c r="D216" s="4">
        <v>174</v>
      </c>
      <c r="E216" s="4">
        <v>153</v>
      </c>
      <c r="F216" s="4">
        <v>148</v>
      </c>
      <c r="G216" s="4">
        <v>120</v>
      </c>
      <c r="H216" s="4">
        <v>164</v>
      </c>
      <c r="I216" s="4">
        <v>108</v>
      </c>
      <c r="J216" s="4">
        <v>152</v>
      </c>
      <c r="K216" s="4">
        <v>114</v>
      </c>
      <c r="L216" s="4">
        <v>181</v>
      </c>
      <c r="M216" s="5">
        <f t="shared" si="23"/>
        <v>1314</v>
      </c>
      <c r="O216" s="4" t="s">
        <v>10</v>
      </c>
      <c r="P216" s="7">
        <f>SUM(K209:K217)</f>
        <v>581</v>
      </c>
      <c r="R216" s="9"/>
      <c r="S216" s="5"/>
    </row>
    <row r="217" spans="1:19">
      <c r="A217" s="4" t="s">
        <v>40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5">
        <f t="shared" si="23"/>
        <v>0</v>
      </c>
      <c r="O217" s="4" t="s">
        <v>11</v>
      </c>
      <c r="P217" s="7">
        <f>SUM(L209:L217)</f>
        <v>622</v>
      </c>
      <c r="R217" s="9"/>
      <c r="S217" s="5"/>
    </row>
    <row r="218" spans="1:19">
      <c r="A218" s="8" t="s">
        <v>41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7">
        <f>SUM(D218:L218)</f>
        <v>0</v>
      </c>
      <c r="O218" s="8" t="s">
        <v>3</v>
      </c>
      <c r="P218" s="7">
        <f>SUM(D218:D225)</f>
        <v>827</v>
      </c>
      <c r="R218" s="6" t="str">
        <f>A218</f>
        <v>Indiana Tech</v>
      </c>
      <c r="S218" s="7">
        <f>SUM(P218:P226)</f>
        <v>7374</v>
      </c>
    </row>
    <row r="219" spans="1:19">
      <c r="A219" s="8" t="s">
        <v>41</v>
      </c>
      <c r="B219" s="8" t="s">
        <v>449</v>
      </c>
      <c r="C219" s="8" t="s">
        <v>1240</v>
      </c>
      <c r="D219" s="8"/>
      <c r="E219" s="8"/>
      <c r="F219" s="8"/>
      <c r="G219" s="8">
        <v>149</v>
      </c>
      <c r="H219" s="8">
        <v>177</v>
      </c>
      <c r="I219" s="8">
        <v>168</v>
      </c>
      <c r="J219" s="8"/>
      <c r="K219" s="8">
        <v>128</v>
      </c>
      <c r="L219" s="8">
        <v>156</v>
      </c>
      <c r="M219" s="7">
        <f t="shared" ref="M219:M226" si="24">SUM(D219:L219)</f>
        <v>778</v>
      </c>
      <c r="O219" s="8" t="s">
        <v>4</v>
      </c>
      <c r="P219" s="7">
        <f>SUM(E218:E225)</f>
        <v>848</v>
      </c>
      <c r="R219" s="6"/>
      <c r="S219" s="7"/>
    </row>
    <row r="220" spans="1:19">
      <c r="A220" s="8" t="s">
        <v>41</v>
      </c>
      <c r="B220" s="8" t="s">
        <v>1235</v>
      </c>
      <c r="C220" s="8" t="s">
        <v>1241</v>
      </c>
      <c r="D220" s="8">
        <v>165</v>
      </c>
      <c r="E220" s="8">
        <v>151</v>
      </c>
      <c r="F220" s="8"/>
      <c r="G220" s="8"/>
      <c r="H220" s="8"/>
      <c r="I220" s="8"/>
      <c r="J220" s="8"/>
      <c r="K220" s="8"/>
      <c r="L220" s="8"/>
      <c r="M220" s="7">
        <f t="shared" si="24"/>
        <v>316</v>
      </c>
      <c r="O220" s="8" t="s">
        <v>5</v>
      </c>
      <c r="P220" s="7">
        <f>SUM(F218:F225)</f>
        <v>910</v>
      </c>
      <c r="R220" s="6"/>
      <c r="S220" s="7"/>
    </row>
    <row r="221" spans="1:19">
      <c r="A221" s="8" t="s">
        <v>41</v>
      </c>
      <c r="B221" s="8" t="s">
        <v>1236</v>
      </c>
      <c r="C221" s="8" t="s">
        <v>1242</v>
      </c>
      <c r="D221" s="8"/>
      <c r="E221" s="8"/>
      <c r="F221" s="8">
        <v>173</v>
      </c>
      <c r="G221" s="8">
        <v>183</v>
      </c>
      <c r="H221" s="8">
        <v>142</v>
      </c>
      <c r="I221" s="8">
        <v>125</v>
      </c>
      <c r="J221" s="8"/>
      <c r="K221" s="8">
        <v>128</v>
      </c>
      <c r="L221" s="8">
        <v>117</v>
      </c>
      <c r="M221" s="7">
        <f t="shared" si="24"/>
        <v>868</v>
      </c>
      <c r="O221" s="8" t="s">
        <v>6</v>
      </c>
      <c r="P221" s="7">
        <f>SUM(G218:G225)</f>
        <v>893</v>
      </c>
      <c r="R221" s="6"/>
      <c r="S221" s="7"/>
    </row>
    <row r="222" spans="1:19">
      <c r="A222" s="8" t="s">
        <v>41</v>
      </c>
      <c r="B222" s="8" t="s">
        <v>1237</v>
      </c>
      <c r="C222" s="8" t="s">
        <v>1233</v>
      </c>
      <c r="D222" s="8">
        <v>170</v>
      </c>
      <c r="E222" s="8">
        <v>142</v>
      </c>
      <c r="F222" s="8">
        <v>179</v>
      </c>
      <c r="G222" s="8">
        <v>195</v>
      </c>
      <c r="H222" s="8">
        <v>169</v>
      </c>
      <c r="I222" s="8">
        <v>151</v>
      </c>
      <c r="J222" s="8">
        <v>178</v>
      </c>
      <c r="K222" s="8">
        <v>190</v>
      </c>
      <c r="L222" s="8">
        <v>180</v>
      </c>
      <c r="M222" s="7">
        <f t="shared" si="24"/>
        <v>1554</v>
      </c>
      <c r="O222" s="8" t="s">
        <v>7</v>
      </c>
      <c r="P222" s="7">
        <f>SUM(H218:H225)</f>
        <v>810</v>
      </c>
      <c r="R222" s="6"/>
      <c r="S222" s="7"/>
    </row>
    <row r="223" spans="1:19">
      <c r="A223" s="8" t="s">
        <v>41</v>
      </c>
      <c r="B223" s="8" t="s">
        <v>425</v>
      </c>
      <c r="C223" s="8" t="s">
        <v>1243</v>
      </c>
      <c r="D223" s="8">
        <v>168</v>
      </c>
      <c r="E223" s="8">
        <v>156</v>
      </c>
      <c r="F223" s="8">
        <v>178</v>
      </c>
      <c r="G223" s="8"/>
      <c r="H223" s="8"/>
      <c r="I223" s="8"/>
      <c r="J223" s="8">
        <v>177</v>
      </c>
      <c r="K223" s="8">
        <v>115</v>
      </c>
      <c r="L223" s="8"/>
      <c r="M223" s="7">
        <f t="shared" si="24"/>
        <v>794</v>
      </c>
      <c r="O223" s="8" t="s">
        <v>8</v>
      </c>
      <c r="P223" s="7">
        <f>SUM(I218:I225)</f>
        <v>785</v>
      </c>
      <c r="R223" s="6"/>
      <c r="S223" s="7"/>
    </row>
    <row r="224" spans="1:19">
      <c r="A224" s="8" t="s">
        <v>41</v>
      </c>
      <c r="B224" s="8" t="s">
        <v>488</v>
      </c>
      <c r="C224" s="8" t="s">
        <v>1244</v>
      </c>
      <c r="D224" s="8">
        <v>141</v>
      </c>
      <c r="E224" s="8">
        <v>181</v>
      </c>
      <c r="F224" s="8">
        <v>208</v>
      </c>
      <c r="G224" s="8">
        <v>217</v>
      </c>
      <c r="H224" s="8">
        <v>138</v>
      </c>
      <c r="I224" s="8">
        <v>173</v>
      </c>
      <c r="J224" s="8">
        <v>178</v>
      </c>
      <c r="K224" s="8">
        <v>179</v>
      </c>
      <c r="L224" s="8">
        <v>157</v>
      </c>
      <c r="M224" s="7">
        <f t="shared" si="24"/>
        <v>1572</v>
      </c>
      <c r="O224" s="8" t="s">
        <v>9</v>
      </c>
      <c r="P224" s="7">
        <f>SUM(J218:J226)</f>
        <v>821</v>
      </c>
      <c r="R224" s="6"/>
      <c r="S224" s="7"/>
    </row>
    <row r="225" spans="1:19">
      <c r="A225" s="8" t="s">
        <v>41</v>
      </c>
      <c r="B225" s="8" t="s">
        <v>1238</v>
      </c>
      <c r="C225" s="8" t="s">
        <v>1245</v>
      </c>
      <c r="D225" s="8">
        <v>183</v>
      </c>
      <c r="E225" s="8">
        <v>218</v>
      </c>
      <c r="F225" s="8">
        <v>172</v>
      </c>
      <c r="G225" s="8">
        <v>149</v>
      </c>
      <c r="H225" s="8">
        <v>184</v>
      </c>
      <c r="I225" s="8">
        <v>168</v>
      </c>
      <c r="J225" s="8">
        <v>167</v>
      </c>
      <c r="K225" s="8"/>
      <c r="L225" s="8"/>
      <c r="M225" s="7">
        <f t="shared" si="24"/>
        <v>1241</v>
      </c>
      <c r="O225" s="8" t="s">
        <v>10</v>
      </c>
      <c r="P225" s="7">
        <f>SUM(K218:K225)</f>
        <v>740</v>
      </c>
      <c r="R225" s="6"/>
      <c r="S225" s="7"/>
    </row>
    <row r="226" spans="1:19">
      <c r="A226" s="8" t="s">
        <v>41</v>
      </c>
      <c r="B226" s="8" t="s">
        <v>1239</v>
      </c>
      <c r="C226" s="8" t="s">
        <v>1246</v>
      </c>
      <c r="D226" s="8"/>
      <c r="E226" s="8"/>
      <c r="F226" s="8"/>
      <c r="G226" s="8"/>
      <c r="H226" s="8"/>
      <c r="I226" s="8"/>
      <c r="J226" s="8">
        <v>121</v>
      </c>
      <c r="K226" s="8"/>
      <c r="L226" s="8">
        <v>130</v>
      </c>
      <c r="M226" s="7">
        <f t="shared" si="24"/>
        <v>251</v>
      </c>
      <c r="O226" s="8" t="s">
        <v>11</v>
      </c>
      <c r="P226" s="7">
        <f>SUM(L218:L226)</f>
        <v>740</v>
      </c>
      <c r="R226" s="6"/>
      <c r="S226" s="7"/>
    </row>
    <row r="227" spans="1:19">
      <c r="A227" s="4" t="s">
        <v>42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5">
        <f>SUM(D227:L227)</f>
        <v>0</v>
      </c>
      <c r="O227" s="4" t="s">
        <v>3</v>
      </c>
      <c r="P227" s="5">
        <f>SUM(D227:D235)</f>
        <v>802</v>
      </c>
      <c r="R227" s="9" t="str">
        <f>A227</f>
        <v>Iowa Central</v>
      </c>
      <c r="S227" s="5">
        <f>SUM(P227:P235)</f>
        <v>7245</v>
      </c>
    </row>
    <row r="228" spans="1:19">
      <c r="A228" s="4" t="s">
        <v>42</v>
      </c>
      <c r="B228" s="4" t="s">
        <v>1006</v>
      </c>
      <c r="C228" s="4" t="s">
        <v>1012</v>
      </c>
      <c r="D228" s="4"/>
      <c r="E228" s="4"/>
      <c r="F228" s="4">
        <v>173</v>
      </c>
      <c r="G228" s="4">
        <v>124</v>
      </c>
      <c r="H228" s="4"/>
      <c r="I228" s="4"/>
      <c r="J228" s="4">
        <v>169</v>
      </c>
      <c r="K228" s="4">
        <v>115</v>
      </c>
      <c r="L228" s="4"/>
      <c r="M228" s="5">
        <f t="shared" ref="M228:M235" si="25">SUM(D228:L228)</f>
        <v>581</v>
      </c>
      <c r="O228" s="4" t="s">
        <v>4</v>
      </c>
      <c r="P228" s="5">
        <f>SUM(E227:E235)</f>
        <v>776</v>
      </c>
      <c r="R228" s="9"/>
      <c r="S228" s="5"/>
    </row>
    <row r="229" spans="1:19">
      <c r="A229" s="4" t="s">
        <v>42</v>
      </c>
      <c r="B229" s="4" t="s">
        <v>1007</v>
      </c>
      <c r="C229" s="4" t="s">
        <v>130</v>
      </c>
      <c r="D229" s="4"/>
      <c r="E229" s="4"/>
      <c r="F229" s="4"/>
      <c r="G229" s="4"/>
      <c r="H229" s="4"/>
      <c r="I229" s="4"/>
      <c r="J229" s="4"/>
      <c r="K229" s="4"/>
      <c r="L229" s="4"/>
      <c r="M229" s="5">
        <f t="shared" si="25"/>
        <v>0</v>
      </c>
      <c r="O229" s="4" t="s">
        <v>5</v>
      </c>
      <c r="P229" s="5">
        <f>SUM(F228:F235)</f>
        <v>813</v>
      </c>
      <c r="R229" s="9"/>
      <c r="S229" s="5"/>
    </row>
    <row r="230" spans="1:19">
      <c r="A230" s="4" t="s">
        <v>42</v>
      </c>
      <c r="B230" s="4" t="s">
        <v>1008</v>
      </c>
      <c r="C230" s="4" t="s">
        <v>721</v>
      </c>
      <c r="D230" s="4">
        <v>179</v>
      </c>
      <c r="E230" s="4">
        <v>162</v>
      </c>
      <c r="F230" s="4">
        <v>143</v>
      </c>
      <c r="G230" s="4">
        <v>168</v>
      </c>
      <c r="H230" s="4">
        <v>168</v>
      </c>
      <c r="I230" s="4">
        <v>214</v>
      </c>
      <c r="J230" s="4">
        <v>170</v>
      </c>
      <c r="K230" s="4">
        <v>173</v>
      </c>
      <c r="L230" s="4">
        <v>140</v>
      </c>
      <c r="M230" s="5">
        <f t="shared" si="25"/>
        <v>1517</v>
      </c>
      <c r="O230" s="4" t="s">
        <v>6</v>
      </c>
      <c r="P230" s="5">
        <f>SUM(G227:G235)</f>
        <v>759</v>
      </c>
      <c r="R230" s="9"/>
      <c r="S230" s="5"/>
    </row>
    <row r="231" spans="1:19">
      <c r="A231" s="4" t="s">
        <v>42</v>
      </c>
      <c r="B231" s="4" t="s">
        <v>460</v>
      </c>
      <c r="C231" s="4" t="s">
        <v>1013</v>
      </c>
      <c r="D231" s="4">
        <v>164</v>
      </c>
      <c r="E231" s="4">
        <v>165</v>
      </c>
      <c r="F231" s="4">
        <v>178</v>
      </c>
      <c r="G231" s="4">
        <v>162</v>
      </c>
      <c r="H231" s="4">
        <v>219</v>
      </c>
      <c r="I231" s="4">
        <v>157</v>
      </c>
      <c r="J231" s="4">
        <v>185</v>
      </c>
      <c r="K231" s="4">
        <v>172</v>
      </c>
      <c r="L231" s="4">
        <v>179</v>
      </c>
      <c r="M231" s="5">
        <f t="shared" si="25"/>
        <v>1581</v>
      </c>
      <c r="O231" s="4" t="s">
        <v>7</v>
      </c>
      <c r="P231" s="5">
        <f>SUM(H227:H235)</f>
        <v>920</v>
      </c>
      <c r="R231" s="9"/>
      <c r="S231" s="5"/>
    </row>
    <row r="232" spans="1:19">
      <c r="A232" s="4" t="s">
        <v>42</v>
      </c>
      <c r="B232" s="4" t="s">
        <v>446</v>
      </c>
      <c r="C232" s="4" t="s">
        <v>1014</v>
      </c>
      <c r="D232" s="4">
        <v>178</v>
      </c>
      <c r="E232" s="4">
        <v>150</v>
      </c>
      <c r="F232" s="4">
        <v>158</v>
      </c>
      <c r="G232" s="4">
        <v>153</v>
      </c>
      <c r="H232" s="4">
        <v>169</v>
      </c>
      <c r="I232" s="4">
        <v>124</v>
      </c>
      <c r="J232" s="4"/>
      <c r="K232" s="4"/>
      <c r="L232" s="4">
        <v>158</v>
      </c>
      <c r="M232" s="5">
        <f t="shared" si="25"/>
        <v>1090</v>
      </c>
      <c r="O232" s="4" t="s">
        <v>8</v>
      </c>
      <c r="P232" s="5">
        <f>SUM(I227:I235)</f>
        <v>825</v>
      </c>
      <c r="R232" s="9"/>
      <c r="S232" s="5"/>
    </row>
    <row r="233" spans="1:19">
      <c r="A233" s="4" t="s">
        <v>42</v>
      </c>
      <c r="B233" s="4" t="s">
        <v>1009</v>
      </c>
      <c r="C233" s="4" t="s">
        <v>1015</v>
      </c>
      <c r="D233" s="4">
        <v>145</v>
      </c>
      <c r="E233" s="4">
        <v>135</v>
      </c>
      <c r="F233" s="4"/>
      <c r="G233" s="4"/>
      <c r="H233" s="4"/>
      <c r="I233" s="4">
        <v>155</v>
      </c>
      <c r="J233" s="4">
        <v>170</v>
      </c>
      <c r="K233" s="4">
        <v>169</v>
      </c>
      <c r="L233" s="4">
        <v>134</v>
      </c>
      <c r="M233" s="5">
        <f t="shared" si="25"/>
        <v>908</v>
      </c>
      <c r="O233" s="4" t="s">
        <v>9</v>
      </c>
      <c r="P233" s="5">
        <f>SUM(J227:J235)</f>
        <v>851</v>
      </c>
      <c r="R233" s="9"/>
      <c r="S233" s="5"/>
    </row>
    <row r="234" spans="1:19">
      <c r="A234" s="4" t="s">
        <v>42</v>
      </c>
      <c r="B234" s="4" t="s">
        <v>1010</v>
      </c>
      <c r="C234" s="4" t="s">
        <v>1016</v>
      </c>
      <c r="D234" s="4"/>
      <c r="E234" s="4"/>
      <c r="F234" s="4"/>
      <c r="G234" s="4"/>
      <c r="H234" s="4">
        <v>162</v>
      </c>
      <c r="I234" s="4">
        <v>175</v>
      </c>
      <c r="J234" s="4"/>
      <c r="K234" s="4"/>
      <c r="L234" s="4">
        <v>140</v>
      </c>
      <c r="M234" s="5">
        <f t="shared" si="25"/>
        <v>477</v>
      </c>
      <c r="O234" s="4" t="s">
        <v>10</v>
      </c>
      <c r="P234" s="5">
        <f>SUM(K227:K235)</f>
        <v>748</v>
      </c>
      <c r="R234" s="9"/>
      <c r="S234" s="5"/>
    </row>
    <row r="235" spans="1:19">
      <c r="A235" s="4" t="s">
        <v>42</v>
      </c>
      <c r="B235" s="4" t="s">
        <v>1011</v>
      </c>
      <c r="C235" s="4" t="s">
        <v>1017</v>
      </c>
      <c r="D235" s="4">
        <v>136</v>
      </c>
      <c r="E235" s="4">
        <v>164</v>
      </c>
      <c r="F235" s="4">
        <v>161</v>
      </c>
      <c r="G235" s="4">
        <v>152</v>
      </c>
      <c r="H235" s="4">
        <v>202</v>
      </c>
      <c r="I235" s="4"/>
      <c r="J235" s="4">
        <v>157</v>
      </c>
      <c r="K235" s="4">
        <v>119</v>
      </c>
      <c r="L235" s="4"/>
      <c r="M235" s="5">
        <f t="shared" si="25"/>
        <v>1091</v>
      </c>
      <c r="O235" s="4" t="s">
        <v>11</v>
      </c>
      <c r="P235" s="5">
        <f>SUM(L227:L235)</f>
        <v>751</v>
      </c>
      <c r="R235" s="9"/>
      <c r="S235" s="5"/>
    </row>
    <row r="236" spans="1:19">
      <c r="A236" s="8" t="s">
        <v>44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7">
        <f>SUM(D236:L236)</f>
        <v>0</v>
      </c>
      <c r="O236" s="8" t="s">
        <v>3</v>
      </c>
      <c r="P236" s="7">
        <f>SUM(D236:D244)</f>
        <v>896</v>
      </c>
      <c r="R236" s="6" t="str">
        <f>A236</f>
        <v>Lawrence Tech</v>
      </c>
      <c r="S236" s="7">
        <f>SUM(P236:P244)</f>
        <v>8060</v>
      </c>
    </row>
    <row r="237" spans="1:19">
      <c r="A237" s="8" t="s">
        <v>44</v>
      </c>
      <c r="B237" s="8" t="s">
        <v>1177</v>
      </c>
      <c r="C237" s="8" t="s">
        <v>1178</v>
      </c>
      <c r="D237" s="8">
        <v>174</v>
      </c>
      <c r="E237" s="8">
        <v>192</v>
      </c>
      <c r="F237" s="8">
        <v>165</v>
      </c>
      <c r="G237" s="8">
        <v>148</v>
      </c>
      <c r="H237" s="8">
        <v>195</v>
      </c>
      <c r="I237" s="8">
        <v>190</v>
      </c>
      <c r="J237" s="8">
        <v>179</v>
      </c>
      <c r="K237" s="8">
        <v>137</v>
      </c>
      <c r="L237" s="8"/>
      <c r="M237" s="7">
        <f t="shared" ref="M237:M244" si="26">SUM(D237:L237)</f>
        <v>1380</v>
      </c>
      <c r="O237" s="8" t="s">
        <v>4</v>
      </c>
      <c r="P237" s="7">
        <f>SUM(E236:E244)</f>
        <v>888</v>
      </c>
      <c r="R237" s="6"/>
      <c r="S237" s="7"/>
    </row>
    <row r="238" spans="1:19">
      <c r="A238" s="8" t="s">
        <v>44</v>
      </c>
      <c r="B238" s="8" t="s">
        <v>528</v>
      </c>
      <c r="C238" s="8" t="s">
        <v>628</v>
      </c>
      <c r="D238" s="8"/>
      <c r="E238" s="8"/>
      <c r="F238" s="8">
        <v>137</v>
      </c>
      <c r="G238" s="8">
        <v>180</v>
      </c>
      <c r="H238" s="8">
        <v>209</v>
      </c>
      <c r="I238" s="8">
        <v>198</v>
      </c>
      <c r="J238" s="8"/>
      <c r="K238" s="8">
        <v>234</v>
      </c>
      <c r="L238" s="8">
        <v>181</v>
      </c>
      <c r="M238" s="7">
        <f t="shared" si="26"/>
        <v>1139</v>
      </c>
      <c r="O238" s="8" t="s">
        <v>5</v>
      </c>
      <c r="P238" s="7">
        <f>SUM(F236:F244)</f>
        <v>828</v>
      </c>
      <c r="R238" s="6"/>
      <c r="S238" s="7"/>
    </row>
    <row r="239" spans="1:19">
      <c r="A239" s="8" t="s">
        <v>44</v>
      </c>
      <c r="B239" s="8" t="s">
        <v>626</v>
      </c>
      <c r="C239" s="8" t="s">
        <v>496</v>
      </c>
      <c r="D239" s="8">
        <v>180</v>
      </c>
      <c r="E239" s="8">
        <v>139</v>
      </c>
      <c r="F239" s="8"/>
      <c r="G239" s="8">
        <v>162</v>
      </c>
      <c r="H239" s="8">
        <v>200</v>
      </c>
      <c r="I239" s="8">
        <v>171</v>
      </c>
      <c r="J239" s="8">
        <v>157</v>
      </c>
      <c r="K239" s="8"/>
      <c r="L239" s="8">
        <v>177</v>
      </c>
      <c r="M239" s="7">
        <f t="shared" si="26"/>
        <v>1186</v>
      </c>
      <c r="O239" s="8" t="s">
        <v>6</v>
      </c>
      <c r="P239" s="7">
        <f>SUM(G236:G244)</f>
        <v>806</v>
      </c>
      <c r="R239" s="6"/>
      <c r="S239" s="7"/>
    </row>
    <row r="240" spans="1:19">
      <c r="A240" s="8" t="s">
        <v>44</v>
      </c>
      <c r="B240" s="8" t="s">
        <v>512</v>
      </c>
      <c r="C240" s="8" t="s">
        <v>744</v>
      </c>
      <c r="D240" s="8"/>
      <c r="E240" s="8"/>
      <c r="F240" s="8"/>
      <c r="G240" s="8"/>
      <c r="H240" s="8"/>
      <c r="I240" s="8"/>
      <c r="J240" s="8"/>
      <c r="K240" s="8"/>
      <c r="L240" s="8"/>
      <c r="M240" s="7">
        <f t="shared" si="26"/>
        <v>0</v>
      </c>
      <c r="O240" s="8" t="s">
        <v>7</v>
      </c>
      <c r="P240" s="7">
        <f>SUM(H236:H244)</f>
        <v>1008</v>
      </c>
      <c r="R240" s="6"/>
      <c r="S240" s="7"/>
    </row>
    <row r="241" spans="1:19">
      <c r="A241" s="8" t="s">
        <v>44</v>
      </c>
      <c r="B241" s="8" t="s">
        <v>414</v>
      </c>
      <c r="C241" s="8" t="s">
        <v>627</v>
      </c>
      <c r="D241" s="8">
        <v>202</v>
      </c>
      <c r="E241" s="8">
        <v>203</v>
      </c>
      <c r="F241" s="8">
        <v>200</v>
      </c>
      <c r="G241" s="8">
        <v>150</v>
      </c>
      <c r="H241" s="8">
        <v>221</v>
      </c>
      <c r="I241" s="8">
        <v>168</v>
      </c>
      <c r="J241" s="8">
        <v>162</v>
      </c>
      <c r="K241" s="8">
        <v>224</v>
      </c>
      <c r="L241" s="8">
        <v>157</v>
      </c>
      <c r="M241" s="7">
        <f t="shared" si="26"/>
        <v>1687</v>
      </c>
      <c r="O241" s="8" t="s">
        <v>8</v>
      </c>
      <c r="P241" s="7">
        <f>SUM(I236:I244)</f>
        <v>917</v>
      </c>
      <c r="R241" s="6"/>
      <c r="S241" s="7"/>
    </row>
    <row r="242" spans="1:19">
      <c r="A242" s="8" t="s">
        <v>44</v>
      </c>
      <c r="B242" s="8" t="s">
        <v>438</v>
      </c>
      <c r="C242" s="8" t="s">
        <v>630</v>
      </c>
      <c r="D242" s="8">
        <v>170</v>
      </c>
      <c r="E242" s="8">
        <v>170</v>
      </c>
      <c r="F242" s="8">
        <v>122</v>
      </c>
      <c r="G242" s="8"/>
      <c r="H242" s="8"/>
      <c r="I242" s="8"/>
      <c r="J242" s="8">
        <v>175</v>
      </c>
      <c r="K242" s="8">
        <v>214</v>
      </c>
      <c r="L242" s="8">
        <v>168</v>
      </c>
      <c r="M242" s="7">
        <f t="shared" si="26"/>
        <v>1019</v>
      </c>
      <c r="O242" s="8" t="s">
        <v>9</v>
      </c>
      <c r="P242" s="7">
        <f>SUM(J236:J244)</f>
        <v>844</v>
      </c>
      <c r="R242" s="6"/>
      <c r="S242" s="7"/>
    </row>
    <row r="243" spans="1:19">
      <c r="A243" s="8" t="s">
        <v>44</v>
      </c>
      <c r="B243" s="8" t="s">
        <v>625</v>
      </c>
      <c r="C243" s="8" t="s">
        <v>629</v>
      </c>
      <c r="D243" s="8">
        <v>170</v>
      </c>
      <c r="E243" s="8">
        <v>184</v>
      </c>
      <c r="F243" s="8">
        <v>204</v>
      </c>
      <c r="G243" s="8">
        <v>166</v>
      </c>
      <c r="H243" s="8">
        <v>183</v>
      </c>
      <c r="I243" s="8">
        <v>190</v>
      </c>
      <c r="J243" s="8">
        <v>171</v>
      </c>
      <c r="K243" s="8">
        <v>178</v>
      </c>
      <c r="L243" s="8">
        <v>203</v>
      </c>
      <c r="M243" s="7">
        <f t="shared" si="26"/>
        <v>1649</v>
      </c>
      <c r="O243" s="8" t="s">
        <v>10</v>
      </c>
      <c r="P243" s="7">
        <f>SUM(K236:K244)</f>
        <v>987</v>
      </c>
      <c r="R243" s="6"/>
      <c r="S243" s="7"/>
    </row>
    <row r="244" spans="1:19">
      <c r="A244" s="8" t="s">
        <v>44</v>
      </c>
      <c r="B244" s="8" t="s">
        <v>425</v>
      </c>
      <c r="C244" s="8" t="s">
        <v>291</v>
      </c>
      <c r="D244" s="8"/>
      <c r="E244" s="8"/>
      <c r="F244" s="8"/>
      <c r="G244" s="8"/>
      <c r="H244" s="8"/>
      <c r="I244" s="8"/>
      <c r="J244" s="8"/>
      <c r="K244" s="8"/>
      <c r="L244" s="8"/>
      <c r="M244" s="7">
        <f t="shared" si="26"/>
        <v>0</v>
      </c>
      <c r="O244" s="8" t="s">
        <v>11</v>
      </c>
      <c r="P244" s="7">
        <f>SUM(L236:L244)</f>
        <v>886</v>
      </c>
      <c r="R244" s="6"/>
      <c r="S244" s="7"/>
    </row>
    <row r="245" spans="1:19">
      <c r="A245" s="4" t="s">
        <v>119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5">
        <f>SUM(D245:L245)</f>
        <v>0</v>
      </c>
      <c r="O245" s="4" t="s">
        <v>3</v>
      </c>
      <c r="P245" s="5">
        <f>SUM(D245:D253)</f>
        <v>470</v>
      </c>
      <c r="R245" s="9" t="str">
        <f>A245</f>
        <v>Lincoln</v>
      </c>
      <c r="S245" s="5">
        <f>SUM(P245:P253)</f>
        <v>4068</v>
      </c>
    </row>
    <row r="246" spans="1:19">
      <c r="A246" s="4" t="s">
        <v>119</v>
      </c>
      <c r="B246" s="4" t="s">
        <v>518</v>
      </c>
      <c r="C246" s="4" t="s">
        <v>1546</v>
      </c>
      <c r="D246" s="4">
        <v>179</v>
      </c>
      <c r="E246" s="4">
        <v>145</v>
      </c>
      <c r="F246" s="4">
        <v>162</v>
      </c>
      <c r="G246" s="4">
        <v>139</v>
      </c>
      <c r="H246" s="4">
        <v>160</v>
      </c>
      <c r="I246" s="4">
        <v>184</v>
      </c>
      <c r="J246" s="4">
        <v>143</v>
      </c>
      <c r="K246" s="4">
        <v>157</v>
      </c>
      <c r="L246" s="4">
        <v>149</v>
      </c>
      <c r="M246" s="5">
        <f t="shared" ref="M246:M253" si="27">SUM(D246:L246)</f>
        <v>1418</v>
      </c>
      <c r="O246" s="4" t="s">
        <v>4</v>
      </c>
      <c r="P246" s="5">
        <f>SUM(E245:E253)</f>
        <v>456</v>
      </c>
      <c r="R246" s="9"/>
      <c r="S246" s="5"/>
    </row>
    <row r="247" spans="1:19">
      <c r="A247" s="4" t="s">
        <v>119</v>
      </c>
      <c r="B247" s="4" t="s">
        <v>631</v>
      </c>
      <c r="C247" s="4" t="s">
        <v>635</v>
      </c>
      <c r="D247" s="4">
        <v>136</v>
      </c>
      <c r="E247" s="4">
        <v>124</v>
      </c>
      <c r="F247" s="4">
        <v>105</v>
      </c>
      <c r="G247" s="4">
        <v>133</v>
      </c>
      <c r="H247" s="4">
        <v>122</v>
      </c>
      <c r="I247" s="4">
        <v>158</v>
      </c>
      <c r="J247" s="4">
        <v>105</v>
      </c>
      <c r="K247" s="4">
        <v>131</v>
      </c>
      <c r="L247" s="4">
        <v>138</v>
      </c>
      <c r="M247" s="5">
        <f t="shared" si="27"/>
        <v>1152</v>
      </c>
      <c r="O247" s="4" t="s">
        <v>5</v>
      </c>
      <c r="P247" s="5">
        <f>SUM(F246:F253)</f>
        <v>400</v>
      </c>
      <c r="R247" s="9"/>
      <c r="S247" s="5"/>
    </row>
    <row r="248" spans="1:19">
      <c r="A248" s="4" t="s">
        <v>119</v>
      </c>
      <c r="B248" s="4" t="s">
        <v>632</v>
      </c>
      <c r="C248" s="4" t="s">
        <v>486</v>
      </c>
      <c r="D248" s="4"/>
      <c r="E248" s="4"/>
      <c r="F248" s="4"/>
      <c r="G248" s="4"/>
      <c r="H248" s="4"/>
      <c r="I248" s="4"/>
      <c r="J248" s="4"/>
      <c r="K248" s="4"/>
      <c r="L248" s="4"/>
      <c r="M248" s="5">
        <f t="shared" si="27"/>
        <v>0</v>
      </c>
      <c r="O248" s="4" t="s">
        <v>6</v>
      </c>
      <c r="P248" s="5">
        <f>SUM(G245:G253)</f>
        <v>465</v>
      </c>
      <c r="R248" s="9"/>
      <c r="S248" s="5"/>
    </row>
    <row r="249" spans="1:19">
      <c r="A249" s="4" t="s">
        <v>119</v>
      </c>
      <c r="B249" s="4" t="s">
        <v>633</v>
      </c>
      <c r="C249" s="4" t="s">
        <v>621</v>
      </c>
      <c r="D249" s="4"/>
      <c r="E249" s="4"/>
      <c r="F249" s="4"/>
      <c r="G249" s="4"/>
      <c r="H249" s="4"/>
      <c r="I249" s="4"/>
      <c r="J249" s="4"/>
      <c r="K249" s="4"/>
      <c r="L249" s="4"/>
      <c r="M249" s="5">
        <f t="shared" si="27"/>
        <v>0</v>
      </c>
      <c r="O249" s="4" t="s">
        <v>7</v>
      </c>
      <c r="P249" s="5">
        <f>SUM(H245:H253)</f>
        <v>483</v>
      </c>
      <c r="R249" s="9"/>
      <c r="S249" s="5"/>
    </row>
    <row r="250" spans="1:19">
      <c r="A250" s="4" t="s">
        <v>119</v>
      </c>
      <c r="B250" s="4" t="s">
        <v>634</v>
      </c>
      <c r="C250" s="4" t="s">
        <v>1545</v>
      </c>
      <c r="D250" s="4">
        <v>155</v>
      </c>
      <c r="E250" s="4">
        <v>187</v>
      </c>
      <c r="F250" s="4">
        <v>133</v>
      </c>
      <c r="G250" s="4">
        <v>193</v>
      </c>
      <c r="H250" s="4">
        <v>201</v>
      </c>
      <c r="I250" s="4">
        <v>146</v>
      </c>
      <c r="J250" s="4">
        <v>162</v>
      </c>
      <c r="K250" s="4">
        <v>157</v>
      </c>
      <c r="L250" s="4">
        <v>164</v>
      </c>
      <c r="M250" s="5">
        <f t="shared" si="27"/>
        <v>1498</v>
      </c>
      <c r="O250" s="4" t="s">
        <v>8</v>
      </c>
      <c r="P250" s="5">
        <f>SUM(I245:I253)</f>
        <v>488</v>
      </c>
      <c r="R250" s="9"/>
      <c r="S250" s="5"/>
    </row>
    <row r="251" spans="1:19">
      <c r="A251" s="4" t="s">
        <v>119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5">
        <f t="shared" si="27"/>
        <v>0</v>
      </c>
      <c r="O251" s="4" t="s">
        <v>9</v>
      </c>
      <c r="P251" s="5">
        <f>SUM(J245:J253)</f>
        <v>410</v>
      </c>
      <c r="R251" s="9"/>
      <c r="S251" s="5"/>
    </row>
    <row r="252" spans="1:19">
      <c r="A252" s="4" t="s">
        <v>119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">
        <f t="shared" si="27"/>
        <v>0</v>
      </c>
      <c r="O252" s="4" t="s">
        <v>10</v>
      </c>
      <c r="P252" s="5">
        <f>SUM(K245:K253)</f>
        <v>445</v>
      </c>
      <c r="R252" s="9"/>
      <c r="S252" s="5"/>
    </row>
    <row r="253" spans="1:19">
      <c r="A253" s="4" t="s">
        <v>119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5">
        <f t="shared" si="27"/>
        <v>0</v>
      </c>
      <c r="O253" s="4" t="s">
        <v>11</v>
      </c>
      <c r="P253" s="5">
        <f>SUM(L245:L253)</f>
        <v>451</v>
      </c>
      <c r="R253" s="9"/>
      <c r="S253" s="5"/>
    </row>
    <row r="254" spans="1:19">
      <c r="A254" s="8" t="s">
        <v>45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7">
        <f>SUM(D254:L254)</f>
        <v>0</v>
      </c>
      <c r="O254" s="8" t="s">
        <v>3</v>
      </c>
      <c r="P254" s="7">
        <f>SUM(D254:D262)</f>
        <v>995</v>
      </c>
      <c r="R254" s="6" t="str">
        <f>A254</f>
        <v>Lindenwood</v>
      </c>
      <c r="S254" s="7">
        <f>SUM(P254:P262)</f>
        <v>8702</v>
      </c>
    </row>
    <row r="255" spans="1:19">
      <c r="A255" s="8" t="s">
        <v>45</v>
      </c>
      <c r="B255" s="8" t="s">
        <v>632</v>
      </c>
      <c r="C255" s="8" t="s">
        <v>1120</v>
      </c>
      <c r="D255" s="8">
        <v>160</v>
      </c>
      <c r="E255" s="8">
        <v>233</v>
      </c>
      <c r="F255" s="8">
        <v>165</v>
      </c>
      <c r="G255" s="8">
        <v>204</v>
      </c>
      <c r="H255" s="8">
        <v>195</v>
      </c>
      <c r="I255" s="8">
        <v>185</v>
      </c>
      <c r="J255" s="8"/>
      <c r="K255" s="8"/>
      <c r="L255" s="8">
        <v>182</v>
      </c>
      <c r="M255" s="7">
        <f t="shared" ref="M255:M262" si="28">SUM(D255:L255)</f>
        <v>1324</v>
      </c>
      <c r="O255" s="8" t="s">
        <v>4</v>
      </c>
      <c r="P255" s="7">
        <f>SUM(E254:E262)</f>
        <v>968</v>
      </c>
      <c r="R255" s="6"/>
      <c r="S255" s="7"/>
    </row>
    <row r="256" spans="1:19">
      <c r="A256" s="8" t="s">
        <v>45</v>
      </c>
      <c r="B256" s="8" t="s">
        <v>449</v>
      </c>
      <c r="C256" s="8" t="s">
        <v>1162</v>
      </c>
      <c r="D256" s="8">
        <v>193</v>
      </c>
      <c r="E256" s="8">
        <v>210</v>
      </c>
      <c r="F256" s="8">
        <v>179</v>
      </c>
      <c r="G256" s="8">
        <v>165</v>
      </c>
      <c r="H256" s="8">
        <v>225</v>
      </c>
      <c r="I256" s="8">
        <v>211</v>
      </c>
      <c r="J256" s="8">
        <v>215</v>
      </c>
      <c r="K256" s="8">
        <v>166</v>
      </c>
      <c r="L256" s="8">
        <v>207</v>
      </c>
      <c r="M256" s="7">
        <f t="shared" si="28"/>
        <v>1771</v>
      </c>
      <c r="O256" s="8" t="s">
        <v>5</v>
      </c>
      <c r="P256" s="7">
        <f>SUM(F254:F262)</f>
        <v>853</v>
      </c>
      <c r="R256" s="6"/>
      <c r="S256" s="7"/>
    </row>
    <row r="257" spans="1:19">
      <c r="A257" s="8" t="s">
        <v>45</v>
      </c>
      <c r="B257" s="8" t="s">
        <v>490</v>
      </c>
      <c r="C257" s="8" t="s">
        <v>1163</v>
      </c>
      <c r="D257" s="8"/>
      <c r="E257" s="8"/>
      <c r="F257" s="8"/>
      <c r="G257" s="8">
        <v>193</v>
      </c>
      <c r="H257" s="8">
        <v>243</v>
      </c>
      <c r="I257" s="8">
        <v>201</v>
      </c>
      <c r="J257" s="8">
        <v>232</v>
      </c>
      <c r="K257" s="8">
        <v>164</v>
      </c>
      <c r="L257" s="8">
        <v>182</v>
      </c>
      <c r="M257" s="7">
        <f t="shared" si="28"/>
        <v>1215</v>
      </c>
      <c r="O257" s="8" t="s">
        <v>6</v>
      </c>
      <c r="P257" s="7">
        <f>SUM(G254:G262)</f>
        <v>950</v>
      </c>
      <c r="R257" s="6"/>
      <c r="S257" s="7"/>
    </row>
    <row r="258" spans="1:19">
      <c r="A258" s="8" t="s">
        <v>45</v>
      </c>
      <c r="B258" s="8" t="s">
        <v>1159</v>
      </c>
      <c r="C258" s="8" t="s">
        <v>1164</v>
      </c>
      <c r="D258" s="8">
        <v>214</v>
      </c>
      <c r="E258" s="8">
        <v>179</v>
      </c>
      <c r="F258" s="8">
        <v>162</v>
      </c>
      <c r="G258" s="8">
        <v>194</v>
      </c>
      <c r="H258" s="8">
        <v>203</v>
      </c>
      <c r="I258" s="8">
        <v>205</v>
      </c>
      <c r="J258" s="8">
        <v>184</v>
      </c>
      <c r="K258" s="8">
        <v>170</v>
      </c>
      <c r="L258" s="8">
        <v>213</v>
      </c>
      <c r="M258" s="7">
        <f t="shared" si="28"/>
        <v>1724</v>
      </c>
      <c r="O258" s="8" t="s">
        <v>7</v>
      </c>
      <c r="P258" s="7">
        <f>SUM(H254:H262)</f>
        <v>1056</v>
      </c>
      <c r="R258" s="6"/>
      <c r="S258" s="7"/>
    </row>
    <row r="259" spans="1:19">
      <c r="A259" s="8" t="s">
        <v>45</v>
      </c>
      <c r="B259" s="8" t="s">
        <v>1160</v>
      </c>
      <c r="C259" s="8" t="s">
        <v>1165</v>
      </c>
      <c r="D259" s="8">
        <v>233</v>
      </c>
      <c r="E259" s="8">
        <v>163</v>
      </c>
      <c r="F259" s="8">
        <v>143</v>
      </c>
      <c r="G259" s="8"/>
      <c r="H259" s="8"/>
      <c r="I259" s="8"/>
      <c r="J259" s="8">
        <v>158</v>
      </c>
      <c r="K259" s="8"/>
      <c r="L259" s="8"/>
      <c r="M259" s="7">
        <f t="shared" si="28"/>
        <v>697</v>
      </c>
      <c r="O259" s="8" t="s">
        <v>8</v>
      </c>
      <c r="P259" s="7">
        <f>SUM(I254:I262)</f>
        <v>1029</v>
      </c>
      <c r="R259" s="6"/>
      <c r="S259" s="7"/>
    </row>
    <row r="260" spans="1:19">
      <c r="A260" s="8" t="s">
        <v>45</v>
      </c>
      <c r="B260" s="8" t="s">
        <v>1161</v>
      </c>
      <c r="C260" s="8" t="s">
        <v>1166</v>
      </c>
      <c r="D260" s="8">
        <v>195</v>
      </c>
      <c r="E260" s="8">
        <v>183</v>
      </c>
      <c r="F260" s="8">
        <v>204</v>
      </c>
      <c r="G260" s="8">
        <v>194</v>
      </c>
      <c r="H260" s="8">
        <v>190</v>
      </c>
      <c r="I260" s="8">
        <v>227</v>
      </c>
      <c r="J260" s="8">
        <v>204</v>
      </c>
      <c r="K260" s="8">
        <v>185</v>
      </c>
      <c r="L260" s="8">
        <v>246</v>
      </c>
      <c r="M260" s="7">
        <f t="shared" si="28"/>
        <v>1828</v>
      </c>
      <c r="O260" s="8" t="s">
        <v>9</v>
      </c>
      <c r="P260" s="7">
        <f>SUM(J254:J262)</f>
        <v>993</v>
      </c>
      <c r="R260" s="6"/>
      <c r="S260" s="7"/>
    </row>
    <row r="261" spans="1:19">
      <c r="A261" s="8" t="s">
        <v>45</v>
      </c>
      <c r="B261" s="8" t="s">
        <v>538</v>
      </c>
      <c r="C261" s="8" t="s">
        <v>1167</v>
      </c>
      <c r="D261" s="8"/>
      <c r="E261" s="8"/>
      <c r="F261" s="8"/>
      <c r="G261" s="8"/>
      <c r="H261" s="8"/>
      <c r="I261" s="8"/>
      <c r="J261" s="8"/>
      <c r="K261" s="8"/>
      <c r="L261" s="8"/>
      <c r="M261" s="7">
        <f t="shared" si="28"/>
        <v>0</v>
      </c>
      <c r="O261" s="8" t="s">
        <v>10</v>
      </c>
      <c r="P261" s="7">
        <f>SUM(K254:K262)</f>
        <v>828</v>
      </c>
      <c r="R261" s="6"/>
      <c r="S261" s="7"/>
    </row>
    <row r="262" spans="1:19">
      <c r="A262" s="8" t="s">
        <v>45</v>
      </c>
      <c r="B262" s="8" t="s">
        <v>1068</v>
      </c>
      <c r="C262" s="8" t="s">
        <v>440</v>
      </c>
      <c r="D262" s="8"/>
      <c r="E262" s="8"/>
      <c r="F262" s="8"/>
      <c r="G262" s="8"/>
      <c r="H262" s="8"/>
      <c r="I262" s="8"/>
      <c r="J262" s="8"/>
      <c r="K262" s="8">
        <v>143</v>
      </c>
      <c r="L262" s="8"/>
      <c r="M262" s="7">
        <f t="shared" si="28"/>
        <v>143</v>
      </c>
      <c r="O262" s="8" t="s">
        <v>11</v>
      </c>
      <c r="P262" s="7">
        <f>SUM(L254:L262)</f>
        <v>1030</v>
      </c>
      <c r="R262" s="6"/>
      <c r="S262" s="7"/>
    </row>
    <row r="263" spans="1:19">
      <c r="A263" s="4" t="s">
        <v>46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5">
        <f>SUM(D263:L263)</f>
        <v>0</v>
      </c>
      <c r="O263" s="4" t="s">
        <v>3</v>
      </c>
      <c r="P263" s="5">
        <f>SUM(D263:D271)</f>
        <v>827</v>
      </c>
      <c r="R263" s="9" t="str">
        <f>A263</f>
        <v>Lindenwood - Belleville</v>
      </c>
      <c r="S263" s="5">
        <f>SUM(P263:P271)</f>
        <v>7819</v>
      </c>
    </row>
    <row r="264" spans="1:19">
      <c r="A264" s="4" t="s">
        <v>46</v>
      </c>
      <c r="B264" s="4" t="s">
        <v>478</v>
      </c>
      <c r="C264" s="4" t="s">
        <v>482</v>
      </c>
      <c r="D264" s="4">
        <v>126</v>
      </c>
      <c r="E264" s="4">
        <v>185</v>
      </c>
      <c r="F264" s="4">
        <v>171</v>
      </c>
      <c r="G264" s="4">
        <v>155</v>
      </c>
      <c r="H264" s="4"/>
      <c r="I264" s="4">
        <v>165</v>
      </c>
      <c r="J264" s="4">
        <v>178</v>
      </c>
      <c r="K264" s="4">
        <v>166</v>
      </c>
      <c r="L264" s="4">
        <v>166</v>
      </c>
      <c r="M264" s="5">
        <f t="shared" ref="M264:M271" si="29">SUM(D264:L264)</f>
        <v>1312</v>
      </c>
      <c r="O264" s="4" t="s">
        <v>4</v>
      </c>
      <c r="P264" s="5">
        <f>SUM(E263:E271)</f>
        <v>948</v>
      </c>
      <c r="R264" s="9"/>
      <c r="S264" s="5"/>
    </row>
    <row r="265" spans="1:19">
      <c r="A265" s="4" t="s">
        <v>46</v>
      </c>
      <c r="B265" s="4" t="s">
        <v>185</v>
      </c>
      <c r="C265" s="4" t="s">
        <v>1422</v>
      </c>
      <c r="D265" s="4">
        <v>201</v>
      </c>
      <c r="E265" s="4">
        <v>212</v>
      </c>
      <c r="F265" s="4">
        <v>132</v>
      </c>
      <c r="G265" s="4"/>
      <c r="H265" s="4"/>
      <c r="I265" s="4"/>
      <c r="J265" s="4">
        <v>201</v>
      </c>
      <c r="K265" s="4">
        <v>143</v>
      </c>
      <c r="L265" s="4">
        <v>162</v>
      </c>
      <c r="M265" s="5">
        <f t="shared" si="29"/>
        <v>1051</v>
      </c>
      <c r="O265" s="4" t="s">
        <v>5</v>
      </c>
      <c r="P265" s="5">
        <f>SUM(F264:F271)</f>
        <v>795</v>
      </c>
      <c r="R265" s="9"/>
      <c r="S265" s="5"/>
    </row>
    <row r="266" spans="1:19">
      <c r="A266" s="4" t="s">
        <v>46</v>
      </c>
      <c r="B266" s="4" t="s">
        <v>479</v>
      </c>
      <c r="C266" s="4" t="s">
        <v>483</v>
      </c>
      <c r="D266" s="4"/>
      <c r="E266" s="4">
        <v>140</v>
      </c>
      <c r="F266" s="4"/>
      <c r="G266" s="4">
        <v>174</v>
      </c>
      <c r="H266" s="4">
        <v>181</v>
      </c>
      <c r="I266" s="4">
        <v>171</v>
      </c>
      <c r="J266" s="4">
        <v>167</v>
      </c>
      <c r="K266" s="4"/>
      <c r="L266" s="4"/>
      <c r="M266" s="5">
        <f t="shared" si="29"/>
        <v>833</v>
      </c>
      <c r="O266" s="4" t="s">
        <v>6</v>
      </c>
      <c r="P266" s="5">
        <f>SUM(G263:G271)</f>
        <v>899</v>
      </c>
      <c r="R266" s="9"/>
      <c r="S266" s="5"/>
    </row>
    <row r="267" spans="1:19">
      <c r="A267" s="4" t="s">
        <v>46</v>
      </c>
      <c r="B267" s="4" t="s">
        <v>480</v>
      </c>
      <c r="C267" s="4" t="s">
        <v>484</v>
      </c>
      <c r="D267" s="4"/>
      <c r="E267" s="4"/>
      <c r="F267" s="4"/>
      <c r="G267" s="4"/>
      <c r="H267" s="4">
        <v>195</v>
      </c>
      <c r="I267" s="4">
        <v>212</v>
      </c>
      <c r="J267" s="4"/>
      <c r="K267" s="4">
        <v>190</v>
      </c>
      <c r="L267" s="4">
        <v>154</v>
      </c>
      <c r="M267" s="5">
        <f t="shared" si="29"/>
        <v>751</v>
      </c>
      <c r="O267" s="4" t="s">
        <v>7</v>
      </c>
      <c r="P267" s="5">
        <f>SUM(H263:H271)</f>
        <v>896</v>
      </c>
      <c r="R267" s="9"/>
      <c r="S267" s="5"/>
    </row>
    <row r="268" spans="1:19">
      <c r="A268" s="4" t="s">
        <v>46</v>
      </c>
      <c r="B268" s="4" t="s">
        <v>1064</v>
      </c>
      <c r="C268" s="4" t="s">
        <v>654</v>
      </c>
      <c r="D268" s="4"/>
      <c r="E268" s="4"/>
      <c r="F268" s="4">
        <v>162</v>
      </c>
      <c r="G268" s="4"/>
      <c r="H268" s="4">
        <v>180</v>
      </c>
      <c r="I268" s="4">
        <v>175</v>
      </c>
      <c r="J268" s="4"/>
      <c r="K268" s="4">
        <v>156</v>
      </c>
      <c r="L268" s="4">
        <v>201</v>
      </c>
      <c r="M268" s="5">
        <f t="shared" si="29"/>
        <v>874</v>
      </c>
      <c r="O268" s="4" t="s">
        <v>8</v>
      </c>
      <c r="P268" s="5">
        <f>SUM(I263:I271)</f>
        <v>906</v>
      </c>
      <c r="R268" s="9"/>
      <c r="S268" s="5"/>
    </row>
    <row r="269" spans="1:19">
      <c r="A269" s="4" t="s">
        <v>46</v>
      </c>
      <c r="B269" s="4" t="s">
        <v>481</v>
      </c>
      <c r="C269" s="4" t="s">
        <v>485</v>
      </c>
      <c r="D269" s="4">
        <v>172</v>
      </c>
      <c r="E269" s="4">
        <v>175</v>
      </c>
      <c r="F269" s="4">
        <v>164</v>
      </c>
      <c r="G269" s="4">
        <v>192</v>
      </c>
      <c r="H269" s="4">
        <v>148</v>
      </c>
      <c r="I269" s="4"/>
      <c r="J269" s="4">
        <v>180</v>
      </c>
      <c r="K269" s="4"/>
      <c r="L269" s="4">
        <v>214</v>
      </c>
      <c r="M269" s="5">
        <f t="shared" si="29"/>
        <v>1245</v>
      </c>
      <c r="O269" s="4" t="s">
        <v>9</v>
      </c>
      <c r="P269" s="5">
        <f>SUM(J263:J271)</f>
        <v>877</v>
      </c>
      <c r="R269" s="9"/>
      <c r="S269" s="5"/>
    </row>
    <row r="270" spans="1:19">
      <c r="A270" s="4" t="s">
        <v>46</v>
      </c>
      <c r="B270" s="4" t="s">
        <v>185</v>
      </c>
      <c r="C270" s="4" t="s">
        <v>486</v>
      </c>
      <c r="D270" s="4">
        <v>161</v>
      </c>
      <c r="E270" s="4">
        <v>236</v>
      </c>
      <c r="F270" s="4">
        <v>166</v>
      </c>
      <c r="G270" s="4">
        <v>202</v>
      </c>
      <c r="H270" s="4">
        <v>192</v>
      </c>
      <c r="I270" s="4">
        <v>183</v>
      </c>
      <c r="J270" s="4">
        <v>151</v>
      </c>
      <c r="K270" s="4"/>
      <c r="L270" s="4"/>
      <c r="M270" s="5">
        <f t="shared" si="29"/>
        <v>1291</v>
      </c>
      <c r="O270" s="4" t="s">
        <v>10</v>
      </c>
      <c r="P270" s="5">
        <f>SUM(K263:K271)</f>
        <v>774</v>
      </c>
      <c r="R270" s="9"/>
      <c r="S270" s="5"/>
    </row>
    <row r="271" spans="1:19">
      <c r="A271" s="4" t="s">
        <v>46</v>
      </c>
      <c r="B271" s="4" t="s">
        <v>1423</v>
      </c>
      <c r="C271" s="4" t="s">
        <v>1424</v>
      </c>
      <c r="D271" s="4">
        <v>167</v>
      </c>
      <c r="E271" s="4"/>
      <c r="F271" s="4"/>
      <c r="G271" s="4">
        <v>176</v>
      </c>
      <c r="H271" s="4"/>
      <c r="I271" s="4"/>
      <c r="J271" s="4"/>
      <c r="K271" s="4">
        <v>119</v>
      </c>
      <c r="L271" s="4"/>
      <c r="M271" s="5">
        <f t="shared" si="29"/>
        <v>462</v>
      </c>
      <c r="O271" s="4" t="s">
        <v>11</v>
      </c>
      <c r="P271" s="5">
        <f>SUM(L263:L271)</f>
        <v>897</v>
      </c>
      <c r="R271" s="9"/>
      <c r="S271" s="5"/>
    </row>
    <row r="272" spans="1:19">
      <c r="A272" s="8" t="s">
        <v>47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7">
        <f>SUM(D272:L272)</f>
        <v>0</v>
      </c>
      <c r="O272" s="8" t="s">
        <v>3</v>
      </c>
      <c r="P272" s="7">
        <f>SUM(D272:D280)</f>
        <v>779</v>
      </c>
      <c r="R272" s="6" t="str">
        <f>A272</f>
        <v>Lindsey Wilson</v>
      </c>
      <c r="S272" s="7">
        <f>SUM(P272:P280)</f>
        <v>6986</v>
      </c>
    </row>
    <row r="273" spans="1:19">
      <c r="A273" s="8" t="s">
        <v>47</v>
      </c>
      <c r="B273" s="8" t="s">
        <v>609</v>
      </c>
      <c r="C273" s="8" t="s">
        <v>1215</v>
      </c>
      <c r="D273" s="8">
        <v>170</v>
      </c>
      <c r="E273" s="8">
        <v>167</v>
      </c>
      <c r="F273" s="8">
        <v>137</v>
      </c>
      <c r="G273" s="8"/>
      <c r="H273" s="8"/>
      <c r="I273" s="8">
        <v>169</v>
      </c>
      <c r="J273" s="8">
        <v>158</v>
      </c>
      <c r="K273" s="8">
        <v>146</v>
      </c>
      <c r="L273" s="8">
        <v>141</v>
      </c>
      <c r="M273" s="7">
        <f t="shared" ref="M273:M280" si="30">SUM(D273:L273)</f>
        <v>1088</v>
      </c>
      <c r="O273" s="8" t="s">
        <v>4</v>
      </c>
      <c r="P273" s="7">
        <f>SUM(E272:E280)</f>
        <v>792</v>
      </c>
      <c r="R273" s="6"/>
      <c r="S273" s="7"/>
    </row>
    <row r="274" spans="1:19">
      <c r="A274" s="8" t="s">
        <v>47</v>
      </c>
      <c r="B274" s="8" t="s">
        <v>677</v>
      </c>
      <c r="C274" s="8" t="s">
        <v>1216</v>
      </c>
      <c r="D274" s="8">
        <v>167</v>
      </c>
      <c r="E274" s="8">
        <v>145</v>
      </c>
      <c r="F274" s="8">
        <v>164</v>
      </c>
      <c r="G274" s="8">
        <v>124</v>
      </c>
      <c r="H274" s="8"/>
      <c r="I274" s="8"/>
      <c r="J274" s="8">
        <v>155</v>
      </c>
      <c r="K274" s="8">
        <v>163</v>
      </c>
      <c r="L274" s="8">
        <v>131</v>
      </c>
      <c r="M274" s="7">
        <f t="shared" si="30"/>
        <v>1049</v>
      </c>
      <c r="O274" s="8" t="s">
        <v>5</v>
      </c>
      <c r="P274" s="7">
        <f>SUM(F272:F280)</f>
        <v>783</v>
      </c>
      <c r="R274" s="6"/>
      <c r="S274" s="7"/>
    </row>
    <row r="275" spans="1:19">
      <c r="A275" s="8" t="s">
        <v>47</v>
      </c>
      <c r="B275" s="8" t="s">
        <v>552</v>
      </c>
      <c r="C275" s="8" t="s">
        <v>1217</v>
      </c>
      <c r="D275" s="8">
        <v>149</v>
      </c>
      <c r="E275" s="8">
        <v>158</v>
      </c>
      <c r="F275" s="8">
        <v>173</v>
      </c>
      <c r="G275" s="8">
        <v>141</v>
      </c>
      <c r="H275" s="8">
        <v>170</v>
      </c>
      <c r="I275" s="8">
        <v>152</v>
      </c>
      <c r="J275" s="8">
        <v>159</v>
      </c>
      <c r="K275" s="8">
        <v>147</v>
      </c>
      <c r="L275" s="8">
        <v>142</v>
      </c>
      <c r="M275" s="7">
        <f t="shared" si="30"/>
        <v>1391</v>
      </c>
      <c r="O275" s="8" t="s">
        <v>6</v>
      </c>
      <c r="P275" s="7">
        <f>SUM(G272:G280)</f>
        <v>796</v>
      </c>
      <c r="R275" s="6"/>
      <c r="S275" s="7"/>
    </row>
    <row r="276" spans="1:19">
      <c r="A276" s="8" t="s">
        <v>47</v>
      </c>
      <c r="B276" s="8" t="s">
        <v>1211</v>
      </c>
      <c r="C276" s="8" t="s">
        <v>1218</v>
      </c>
      <c r="D276" s="8"/>
      <c r="E276" s="8"/>
      <c r="F276" s="8"/>
      <c r="G276" s="8"/>
      <c r="H276" s="8">
        <v>114</v>
      </c>
      <c r="I276" s="8"/>
      <c r="J276" s="8"/>
      <c r="K276" s="8"/>
      <c r="L276" s="8"/>
      <c r="M276" s="7">
        <f t="shared" si="30"/>
        <v>114</v>
      </c>
      <c r="O276" s="8" t="s">
        <v>7</v>
      </c>
      <c r="P276" s="7">
        <f>SUM(H272:H280)</f>
        <v>749</v>
      </c>
      <c r="R276" s="6"/>
      <c r="S276" s="7"/>
    </row>
    <row r="277" spans="1:19">
      <c r="A277" s="8" t="s">
        <v>47</v>
      </c>
      <c r="B277" s="8" t="s">
        <v>1212</v>
      </c>
      <c r="C277" s="8" t="s">
        <v>1219</v>
      </c>
      <c r="D277" s="8"/>
      <c r="E277" s="8"/>
      <c r="F277" s="8"/>
      <c r="G277" s="8">
        <v>164</v>
      </c>
      <c r="H277" s="8">
        <v>187</v>
      </c>
      <c r="I277" s="8">
        <v>138</v>
      </c>
      <c r="J277" s="8"/>
      <c r="K277" s="8"/>
      <c r="L277" s="8"/>
      <c r="M277" s="7">
        <f t="shared" si="30"/>
        <v>489</v>
      </c>
      <c r="O277" s="8" t="s">
        <v>8</v>
      </c>
      <c r="P277" s="7">
        <f>SUM(I272:I280)</f>
        <v>701</v>
      </c>
      <c r="R277" s="6"/>
      <c r="S277" s="7"/>
    </row>
    <row r="278" spans="1:19">
      <c r="A278" s="8" t="s">
        <v>47</v>
      </c>
      <c r="B278" s="8" t="s">
        <v>497</v>
      </c>
      <c r="C278" s="8" t="s">
        <v>1220</v>
      </c>
      <c r="D278" s="8">
        <v>144</v>
      </c>
      <c r="E278" s="8">
        <v>153</v>
      </c>
      <c r="F278" s="8">
        <v>172</v>
      </c>
      <c r="G278" s="8">
        <v>199</v>
      </c>
      <c r="H278" s="8">
        <v>148</v>
      </c>
      <c r="I278" s="8">
        <v>157</v>
      </c>
      <c r="J278" s="8">
        <v>189</v>
      </c>
      <c r="K278" s="8">
        <v>184</v>
      </c>
      <c r="L278" s="8">
        <v>190</v>
      </c>
      <c r="M278" s="7">
        <f t="shared" si="30"/>
        <v>1536</v>
      </c>
      <c r="O278" s="8" t="s">
        <v>9</v>
      </c>
      <c r="P278" s="7">
        <f>SUM(J272:J280)</f>
        <v>834</v>
      </c>
      <c r="R278" s="6"/>
      <c r="S278" s="7"/>
    </row>
    <row r="279" spans="1:19">
      <c r="A279" s="8" t="s">
        <v>47</v>
      </c>
      <c r="B279" s="8" t="s">
        <v>1213</v>
      </c>
      <c r="C279" s="8" t="s">
        <v>1221</v>
      </c>
      <c r="D279" s="8"/>
      <c r="E279" s="8"/>
      <c r="F279" s="8"/>
      <c r="G279" s="8"/>
      <c r="H279" s="8"/>
      <c r="I279" s="8">
        <v>85</v>
      </c>
      <c r="J279" s="8"/>
      <c r="K279" s="8"/>
      <c r="L279" s="8"/>
      <c r="M279" s="7">
        <f t="shared" si="30"/>
        <v>85</v>
      </c>
      <c r="O279" s="8" t="s">
        <v>10</v>
      </c>
      <c r="P279" s="7">
        <f>SUM(K272:K280)</f>
        <v>805</v>
      </c>
      <c r="R279" s="6"/>
      <c r="S279" s="7"/>
    </row>
    <row r="280" spans="1:19">
      <c r="A280" s="8" t="s">
        <v>47</v>
      </c>
      <c r="B280" s="8" t="s">
        <v>1214</v>
      </c>
      <c r="C280" s="8" t="s">
        <v>502</v>
      </c>
      <c r="D280" s="8">
        <v>149</v>
      </c>
      <c r="E280" s="8">
        <v>169</v>
      </c>
      <c r="F280" s="8">
        <v>137</v>
      </c>
      <c r="G280" s="8">
        <v>168</v>
      </c>
      <c r="H280" s="8">
        <v>130</v>
      </c>
      <c r="I280" s="8"/>
      <c r="J280" s="8">
        <v>173</v>
      </c>
      <c r="K280" s="8">
        <v>165</v>
      </c>
      <c r="L280" s="8">
        <v>143</v>
      </c>
      <c r="M280" s="7">
        <f t="shared" si="30"/>
        <v>1234</v>
      </c>
      <c r="O280" s="8" t="s">
        <v>11</v>
      </c>
      <c r="P280" s="7">
        <f>SUM(L272:L280)</f>
        <v>747</v>
      </c>
      <c r="R280" s="6"/>
      <c r="S280" s="7"/>
    </row>
    <row r="281" spans="1:19">
      <c r="A281" s="4" t="s">
        <v>48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5">
        <f>SUM(D281:L281)</f>
        <v>0</v>
      </c>
      <c r="O281" s="4" t="s">
        <v>3</v>
      </c>
      <c r="P281" s="5">
        <f>SUM(D281:D289)</f>
        <v>873</v>
      </c>
      <c r="R281" s="9" t="str">
        <f>A281</f>
        <v>Marian</v>
      </c>
      <c r="S281" s="5">
        <f>SUM(P281:P289)</f>
        <v>8481</v>
      </c>
    </row>
    <row r="282" spans="1:19">
      <c r="A282" s="4" t="s">
        <v>48</v>
      </c>
      <c r="B282" s="4" t="s">
        <v>185</v>
      </c>
      <c r="C282" s="4" t="s">
        <v>673</v>
      </c>
      <c r="D282" s="4">
        <v>181</v>
      </c>
      <c r="E282" s="4">
        <v>193</v>
      </c>
      <c r="F282" s="4">
        <v>224</v>
      </c>
      <c r="G282" s="4">
        <v>190</v>
      </c>
      <c r="H282" s="4">
        <v>191</v>
      </c>
      <c r="I282" s="4">
        <v>236</v>
      </c>
      <c r="J282" s="4">
        <v>173</v>
      </c>
      <c r="K282" s="4">
        <v>191</v>
      </c>
      <c r="L282" s="4">
        <v>181</v>
      </c>
      <c r="M282" s="5">
        <f t="shared" ref="M282:M289" si="31">SUM(D282:L282)</f>
        <v>1760</v>
      </c>
      <c r="O282" s="4" t="s">
        <v>4</v>
      </c>
      <c r="P282" s="5">
        <f>SUM(E281:E289)</f>
        <v>1012</v>
      </c>
      <c r="R282" s="9"/>
      <c r="S282" s="5"/>
    </row>
    <row r="283" spans="1:19">
      <c r="A283" s="4" t="s">
        <v>48</v>
      </c>
      <c r="B283" s="4" t="s">
        <v>1064</v>
      </c>
      <c r="C283" s="4" t="s">
        <v>1066</v>
      </c>
      <c r="D283" s="4">
        <v>177</v>
      </c>
      <c r="E283" s="4">
        <v>185</v>
      </c>
      <c r="F283" s="4">
        <v>184</v>
      </c>
      <c r="G283" s="4">
        <v>161</v>
      </c>
      <c r="H283" s="4">
        <v>136</v>
      </c>
      <c r="I283" s="4"/>
      <c r="J283" s="4">
        <v>173</v>
      </c>
      <c r="K283" s="4">
        <v>145</v>
      </c>
      <c r="L283" s="4"/>
      <c r="M283" s="5">
        <f t="shared" si="31"/>
        <v>1161</v>
      </c>
      <c r="O283" s="4" t="s">
        <v>5</v>
      </c>
      <c r="P283" s="5">
        <f>SUM(F282:F289)</f>
        <v>1031</v>
      </c>
      <c r="R283" s="9"/>
      <c r="S283" s="5"/>
    </row>
    <row r="284" spans="1:19">
      <c r="A284" s="4" t="s">
        <v>48</v>
      </c>
      <c r="B284" s="4" t="s">
        <v>459</v>
      </c>
      <c r="C284" s="4" t="s">
        <v>644</v>
      </c>
      <c r="D284" s="4">
        <v>181</v>
      </c>
      <c r="E284" s="4">
        <v>233</v>
      </c>
      <c r="F284" s="4">
        <v>198</v>
      </c>
      <c r="G284" s="4">
        <v>199</v>
      </c>
      <c r="H284" s="4">
        <v>180</v>
      </c>
      <c r="I284" s="4">
        <v>205</v>
      </c>
      <c r="J284" s="4">
        <v>179</v>
      </c>
      <c r="K284" s="4">
        <v>204</v>
      </c>
      <c r="L284" s="4">
        <v>187</v>
      </c>
      <c r="M284" s="5">
        <f t="shared" si="31"/>
        <v>1766</v>
      </c>
      <c r="O284" s="4" t="s">
        <v>6</v>
      </c>
      <c r="P284" s="5">
        <f>SUM(G281:G289)</f>
        <v>944</v>
      </c>
      <c r="R284" s="9"/>
      <c r="S284" s="5"/>
    </row>
    <row r="285" spans="1:19">
      <c r="A285" s="4" t="s">
        <v>48</v>
      </c>
      <c r="B285" s="4" t="s">
        <v>1065</v>
      </c>
      <c r="C285" s="4" t="s">
        <v>1067</v>
      </c>
      <c r="D285" s="4"/>
      <c r="E285" s="4"/>
      <c r="F285" s="4"/>
      <c r="G285" s="4"/>
      <c r="H285" s="4"/>
      <c r="I285" s="4">
        <v>196</v>
      </c>
      <c r="J285" s="4"/>
      <c r="K285" s="4"/>
      <c r="L285" s="4"/>
      <c r="M285" s="5">
        <f t="shared" si="31"/>
        <v>196</v>
      </c>
      <c r="O285" s="4" t="s">
        <v>7</v>
      </c>
      <c r="P285" s="5">
        <f>SUM(H281:H289)</f>
        <v>904</v>
      </c>
      <c r="R285" s="9"/>
      <c r="S285" s="5"/>
    </row>
    <row r="286" spans="1:19">
      <c r="A286" s="4" t="s">
        <v>48</v>
      </c>
      <c r="B286" s="4" t="s">
        <v>448</v>
      </c>
      <c r="C286" s="4" t="s">
        <v>1070</v>
      </c>
      <c r="D286" s="4">
        <v>155</v>
      </c>
      <c r="E286" s="4"/>
      <c r="F286" s="4"/>
      <c r="G286" s="4"/>
      <c r="H286" s="4"/>
      <c r="I286" s="4"/>
      <c r="J286" s="4">
        <v>190</v>
      </c>
      <c r="K286" s="4">
        <v>184</v>
      </c>
      <c r="L286" s="4">
        <v>147</v>
      </c>
      <c r="M286" s="5">
        <f t="shared" si="31"/>
        <v>676</v>
      </c>
      <c r="O286" s="4" t="s">
        <v>8</v>
      </c>
      <c r="P286" s="5">
        <f>SUM(I281:I289)</f>
        <v>1012</v>
      </c>
      <c r="R286" s="9"/>
      <c r="S286" s="5"/>
    </row>
    <row r="287" spans="1:19">
      <c r="A287" s="4" t="s">
        <v>48</v>
      </c>
      <c r="B287" s="4" t="s">
        <v>1068</v>
      </c>
      <c r="C287" s="4" t="s">
        <v>1067</v>
      </c>
      <c r="D287" s="4">
        <v>179</v>
      </c>
      <c r="E287" s="4">
        <v>188</v>
      </c>
      <c r="F287" s="4">
        <v>226</v>
      </c>
      <c r="G287" s="4">
        <v>226</v>
      </c>
      <c r="H287" s="4">
        <v>213</v>
      </c>
      <c r="I287" s="4">
        <v>169</v>
      </c>
      <c r="J287" s="4">
        <v>201</v>
      </c>
      <c r="K287" s="4">
        <v>167</v>
      </c>
      <c r="L287" s="4">
        <v>189</v>
      </c>
      <c r="M287" s="5">
        <f t="shared" si="31"/>
        <v>1758</v>
      </c>
      <c r="O287" s="4" t="s">
        <v>9</v>
      </c>
      <c r="P287" s="5">
        <f>SUM(J281:J289)</f>
        <v>916</v>
      </c>
      <c r="R287" s="9"/>
      <c r="S287" s="5"/>
    </row>
    <row r="288" spans="1:19">
      <c r="A288" s="4" t="s">
        <v>48</v>
      </c>
      <c r="B288" s="4" t="s">
        <v>518</v>
      </c>
      <c r="C288" s="4" t="s">
        <v>1071</v>
      </c>
      <c r="D288" s="4"/>
      <c r="E288" s="4">
        <v>213</v>
      </c>
      <c r="F288" s="4">
        <v>199</v>
      </c>
      <c r="G288" s="4">
        <v>168</v>
      </c>
      <c r="H288" s="4">
        <v>184</v>
      </c>
      <c r="I288" s="4">
        <v>206</v>
      </c>
      <c r="J288" s="4"/>
      <c r="K288" s="4"/>
      <c r="L288" s="4">
        <v>194</v>
      </c>
      <c r="M288" s="5">
        <f t="shared" si="31"/>
        <v>1164</v>
      </c>
      <c r="O288" s="4" t="s">
        <v>10</v>
      </c>
      <c r="P288" s="5">
        <f>SUM(K281:K289)</f>
        <v>891</v>
      </c>
      <c r="R288" s="9"/>
      <c r="S288" s="5"/>
    </row>
    <row r="289" spans="1:19">
      <c r="A289" s="4" t="s">
        <v>48</v>
      </c>
      <c r="B289" s="4" t="s">
        <v>425</v>
      </c>
      <c r="C289" s="4" t="s">
        <v>1069</v>
      </c>
      <c r="D289" s="4"/>
      <c r="E289" s="4"/>
      <c r="F289" s="4"/>
      <c r="G289" s="4"/>
      <c r="H289" s="4"/>
      <c r="I289" s="4"/>
      <c r="J289" s="4"/>
      <c r="K289" s="4"/>
      <c r="L289" s="4"/>
      <c r="M289" s="5">
        <f t="shared" si="31"/>
        <v>0</v>
      </c>
      <c r="O289" s="4" t="s">
        <v>11</v>
      </c>
      <c r="P289" s="5">
        <f>SUM(L281:L289)</f>
        <v>898</v>
      </c>
      <c r="R289" s="9"/>
      <c r="S289" s="5"/>
    </row>
    <row r="290" spans="1:19">
      <c r="A290" s="8" t="s">
        <v>49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7">
        <f>SUM(D290:L290)</f>
        <v>0</v>
      </c>
      <c r="O290" s="8" t="s">
        <v>3</v>
      </c>
      <c r="P290" s="7">
        <f>SUM(D290:D298)</f>
        <v>762</v>
      </c>
      <c r="R290" s="6" t="str">
        <f>A290</f>
        <v>Martin Methodist</v>
      </c>
      <c r="S290" s="7">
        <f>SUM(P290:P298)</f>
        <v>7435</v>
      </c>
    </row>
    <row r="291" spans="1:19">
      <c r="A291" s="8" t="s">
        <v>49</v>
      </c>
      <c r="B291" s="8" t="s">
        <v>986</v>
      </c>
      <c r="C291" s="8" t="s">
        <v>1117</v>
      </c>
      <c r="D291" s="8">
        <v>180</v>
      </c>
      <c r="E291" s="8">
        <v>153</v>
      </c>
      <c r="F291" s="8">
        <v>170</v>
      </c>
      <c r="G291" s="8">
        <v>149</v>
      </c>
      <c r="H291" s="8">
        <v>194</v>
      </c>
      <c r="I291" s="8">
        <v>174</v>
      </c>
      <c r="J291" s="8">
        <v>191</v>
      </c>
      <c r="K291" s="8">
        <v>185</v>
      </c>
      <c r="L291" s="8">
        <v>209</v>
      </c>
      <c r="M291" s="7">
        <f t="shared" ref="M291:M298" si="32">SUM(D291:L291)</f>
        <v>1605</v>
      </c>
      <c r="O291" s="8" t="s">
        <v>4</v>
      </c>
      <c r="P291" s="7">
        <f>SUM(E290:E298)</f>
        <v>777</v>
      </c>
      <c r="R291" s="6"/>
      <c r="S291" s="7"/>
    </row>
    <row r="292" spans="1:19">
      <c r="A292" s="8" t="s">
        <v>49</v>
      </c>
      <c r="B292" s="8" t="s">
        <v>171</v>
      </c>
      <c r="C292" s="8" t="s">
        <v>198</v>
      </c>
      <c r="D292" s="8">
        <v>141</v>
      </c>
      <c r="E292" s="8">
        <v>178</v>
      </c>
      <c r="F292" s="8">
        <v>181</v>
      </c>
      <c r="G292" s="8">
        <v>199</v>
      </c>
      <c r="H292" s="8">
        <v>213</v>
      </c>
      <c r="I292" s="8">
        <v>146</v>
      </c>
      <c r="J292" s="8">
        <v>130</v>
      </c>
      <c r="K292" s="8">
        <v>202</v>
      </c>
      <c r="L292" s="8">
        <v>184</v>
      </c>
      <c r="M292" s="7">
        <f t="shared" si="32"/>
        <v>1574</v>
      </c>
      <c r="O292" s="8" t="s">
        <v>5</v>
      </c>
      <c r="P292" s="7">
        <f>SUM(F290:F298)</f>
        <v>825</v>
      </c>
      <c r="R292" s="6"/>
      <c r="S292" s="7"/>
    </row>
    <row r="293" spans="1:19">
      <c r="A293" s="8" t="s">
        <v>49</v>
      </c>
      <c r="B293" s="8" t="s">
        <v>1115</v>
      </c>
      <c r="C293" s="8" t="s">
        <v>1118</v>
      </c>
      <c r="D293" s="8">
        <v>155</v>
      </c>
      <c r="E293" s="8">
        <v>151</v>
      </c>
      <c r="F293" s="8">
        <v>168</v>
      </c>
      <c r="G293" s="8">
        <v>149</v>
      </c>
      <c r="H293" s="8">
        <v>122</v>
      </c>
      <c r="I293" s="8">
        <v>149</v>
      </c>
      <c r="J293" s="8">
        <v>167</v>
      </c>
      <c r="K293" s="8">
        <v>184</v>
      </c>
      <c r="L293" s="8">
        <v>167</v>
      </c>
      <c r="M293" s="7">
        <f t="shared" si="32"/>
        <v>1412</v>
      </c>
      <c r="O293" s="8" t="s">
        <v>6</v>
      </c>
      <c r="P293" s="7">
        <f>SUM(G290:G298)</f>
        <v>802</v>
      </c>
      <c r="R293" s="6"/>
      <c r="S293" s="7"/>
    </row>
    <row r="294" spans="1:19">
      <c r="A294" s="8" t="s">
        <v>49</v>
      </c>
      <c r="B294" s="8" t="s">
        <v>1116</v>
      </c>
      <c r="C294" s="8" t="s">
        <v>1119</v>
      </c>
      <c r="D294" s="8">
        <v>127</v>
      </c>
      <c r="E294" s="8">
        <v>161</v>
      </c>
      <c r="F294" s="8">
        <v>164</v>
      </c>
      <c r="G294" s="8">
        <v>182</v>
      </c>
      <c r="H294" s="8">
        <v>167</v>
      </c>
      <c r="I294" s="8">
        <v>159</v>
      </c>
      <c r="J294" s="8">
        <v>213</v>
      </c>
      <c r="K294" s="8">
        <v>170</v>
      </c>
      <c r="L294" s="8">
        <v>176</v>
      </c>
      <c r="M294" s="7">
        <f t="shared" si="32"/>
        <v>1519</v>
      </c>
      <c r="O294" s="8" t="s">
        <v>7</v>
      </c>
      <c r="P294" s="7">
        <f>SUM(H290:H298)</f>
        <v>816</v>
      </c>
      <c r="R294" s="6"/>
      <c r="S294" s="7"/>
    </row>
    <row r="295" spans="1:19">
      <c r="A295" s="8" t="s">
        <v>49</v>
      </c>
      <c r="B295" s="8" t="s">
        <v>489</v>
      </c>
      <c r="C295" s="8" t="s">
        <v>1120</v>
      </c>
      <c r="D295" s="8">
        <v>159</v>
      </c>
      <c r="E295" s="8">
        <v>134</v>
      </c>
      <c r="F295" s="8">
        <v>142</v>
      </c>
      <c r="G295" s="8">
        <v>123</v>
      </c>
      <c r="H295" s="8">
        <v>120</v>
      </c>
      <c r="I295" s="8">
        <v>166</v>
      </c>
      <c r="J295" s="8">
        <v>165</v>
      </c>
      <c r="K295" s="8">
        <v>139</v>
      </c>
      <c r="L295" s="8">
        <v>177</v>
      </c>
      <c r="M295" s="7">
        <f t="shared" si="32"/>
        <v>1325</v>
      </c>
      <c r="O295" s="8" t="s">
        <v>8</v>
      </c>
      <c r="P295" s="7">
        <f>SUM(I290:I298)</f>
        <v>794</v>
      </c>
      <c r="R295" s="6"/>
      <c r="S295" s="7"/>
    </row>
    <row r="296" spans="1:19">
      <c r="A296" s="8" t="s">
        <v>49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7">
        <f t="shared" si="32"/>
        <v>0</v>
      </c>
      <c r="O296" s="8" t="s">
        <v>9</v>
      </c>
      <c r="P296" s="7">
        <f>SUM(J290:J298)</f>
        <v>866</v>
      </c>
      <c r="R296" s="6"/>
      <c r="S296" s="7"/>
    </row>
    <row r="297" spans="1:19">
      <c r="A297" s="8" t="s">
        <v>49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7">
        <f t="shared" si="32"/>
        <v>0</v>
      </c>
      <c r="O297" s="8" t="s">
        <v>10</v>
      </c>
      <c r="P297" s="7">
        <f>SUM(K290:K298)</f>
        <v>880</v>
      </c>
      <c r="R297" s="6"/>
      <c r="S297" s="7"/>
    </row>
    <row r="298" spans="1:19">
      <c r="A298" s="8" t="s">
        <v>49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7">
        <f t="shared" si="32"/>
        <v>0</v>
      </c>
      <c r="O298" s="8" t="s">
        <v>11</v>
      </c>
      <c r="P298" s="7">
        <f>SUM(L290:L298)</f>
        <v>913</v>
      </c>
      <c r="R298" s="6"/>
      <c r="S298" s="7"/>
    </row>
    <row r="299" spans="1:19">
      <c r="A299" s="4" t="s">
        <v>50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5">
        <f>SUM(D299:L299)</f>
        <v>0</v>
      </c>
      <c r="O299" s="4" t="s">
        <v>3</v>
      </c>
      <c r="P299" s="5">
        <f>SUM(D299:D307)</f>
        <v>872</v>
      </c>
      <c r="R299" s="9" t="str">
        <f>A299</f>
        <v>McKendree</v>
      </c>
      <c r="S299" s="5">
        <f>SUM(P299:P307)</f>
        <v>7709</v>
      </c>
    </row>
    <row r="300" spans="1:19">
      <c r="A300" s="4" t="s">
        <v>50</v>
      </c>
      <c r="B300" s="4" t="s">
        <v>767</v>
      </c>
      <c r="C300" s="4" t="s">
        <v>321</v>
      </c>
      <c r="D300" s="4"/>
      <c r="E300" s="4"/>
      <c r="F300" s="4"/>
      <c r="G300" s="4">
        <v>122</v>
      </c>
      <c r="H300" s="4"/>
      <c r="I300" s="4"/>
      <c r="J300" s="4"/>
      <c r="K300" s="4"/>
      <c r="L300" s="4"/>
      <c r="M300" s="5">
        <f t="shared" ref="M300:M307" si="33">SUM(D300:L300)</f>
        <v>122</v>
      </c>
      <c r="O300" s="4" t="s">
        <v>4</v>
      </c>
      <c r="P300" s="5">
        <f>SUM(E299:E307)</f>
        <v>795</v>
      </c>
      <c r="R300" s="9"/>
      <c r="S300" s="5"/>
    </row>
    <row r="301" spans="1:19">
      <c r="A301" s="4" t="s">
        <v>50</v>
      </c>
      <c r="B301" s="4" t="s">
        <v>768</v>
      </c>
      <c r="C301" s="4" t="s">
        <v>118</v>
      </c>
      <c r="D301" s="4">
        <v>158</v>
      </c>
      <c r="E301" s="4">
        <v>138</v>
      </c>
      <c r="F301" s="4"/>
      <c r="G301" s="4"/>
      <c r="H301" s="4"/>
      <c r="I301" s="4"/>
      <c r="J301" s="4">
        <v>147</v>
      </c>
      <c r="K301" s="4"/>
      <c r="L301" s="4"/>
      <c r="M301" s="5">
        <f t="shared" si="33"/>
        <v>443</v>
      </c>
      <c r="O301" s="4" t="s">
        <v>5</v>
      </c>
      <c r="P301" s="5">
        <f>SUM(F300:F307)</f>
        <v>903</v>
      </c>
      <c r="R301" s="9"/>
      <c r="S301" s="5"/>
    </row>
    <row r="302" spans="1:19">
      <c r="A302" s="4" t="s">
        <v>50</v>
      </c>
      <c r="B302" s="4" t="s">
        <v>518</v>
      </c>
      <c r="C302" s="4" t="s">
        <v>772</v>
      </c>
      <c r="D302" s="4">
        <v>171</v>
      </c>
      <c r="E302" s="4">
        <v>188</v>
      </c>
      <c r="F302" s="4">
        <v>180</v>
      </c>
      <c r="G302" s="4">
        <v>197</v>
      </c>
      <c r="H302" s="4">
        <v>166</v>
      </c>
      <c r="I302" s="4">
        <v>147</v>
      </c>
      <c r="J302" s="4">
        <v>144</v>
      </c>
      <c r="K302" s="4">
        <v>188</v>
      </c>
      <c r="L302" s="4">
        <v>176</v>
      </c>
      <c r="M302" s="5">
        <f t="shared" si="33"/>
        <v>1557</v>
      </c>
      <c r="O302" s="4" t="s">
        <v>6</v>
      </c>
      <c r="P302" s="5">
        <f>SUM(G299:G307)</f>
        <v>837</v>
      </c>
      <c r="R302" s="9"/>
      <c r="S302" s="5"/>
    </row>
    <row r="303" spans="1:19">
      <c r="A303" s="4" t="s">
        <v>50</v>
      </c>
      <c r="B303" s="4" t="s">
        <v>489</v>
      </c>
      <c r="C303" s="4" t="s">
        <v>773</v>
      </c>
      <c r="D303" s="4">
        <v>203</v>
      </c>
      <c r="E303" s="4">
        <v>142</v>
      </c>
      <c r="F303" s="4"/>
      <c r="G303" s="4">
        <v>191</v>
      </c>
      <c r="H303" s="4">
        <v>155</v>
      </c>
      <c r="I303" s="4">
        <v>187</v>
      </c>
      <c r="J303" s="4">
        <v>157</v>
      </c>
      <c r="K303" s="4">
        <v>183</v>
      </c>
      <c r="L303" s="4">
        <v>170</v>
      </c>
      <c r="M303" s="5">
        <f t="shared" si="33"/>
        <v>1388</v>
      </c>
      <c r="O303" s="4" t="s">
        <v>7</v>
      </c>
      <c r="P303" s="5">
        <f>SUM(H299:H307)</f>
        <v>871</v>
      </c>
      <c r="R303" s="9"/>
      <c r="S303" s="5"/>
    </row>
    <row r="304" spans="1:19">
      <c r="A304" s="4" t="s">
        <v>50</v>
      </c>
      <c r="B304" s="4" t="s">
        <v>638</v>
      </c>
      <c r="C304" s="4" t="s">
        <v>774</v>
      </c>
      <c r="D304" s="4">
        <v>183</v>
      </c>
      <c r="E304" s="4">
        <v>157</v>
      </c>
      <c r="F304" s="4">
        <v>163</v>
      </c>
      <c r="G304" s="4"/>
      <c r="H304" s="4"/>
      <c r="I304" s="4"/>
      <c r="J304" s="4"/>
      <c r="K304" s="4"/>
      <c r="L304" s="4"/>
      <c r="M304" s="5">
        <f t="shared" si="33"/>
        <v>503</v>
      </c>
      <c r="O304" s="4" t="s">
        <v>8</v>
      </c>
      <c r="P304" s="5">
        <f>SUM(I299:I307)</f>
        <v>849</v>
      </c>
      <c r="R304" s="9"/>
      <c r="S304" s="5"/>
    </row>
    <row r="305" spans="1:19">
      <c r="A305" s="4" t="s">
        <v>50</v>
      </c>
      <c r="B305" s="4" t="s">
        <v>769</v>
      </c>
      <c r="C305" s="4" t="s">
        <v>775</v>
      </c>
      <c r="D305" s="4"/>
      <c r="E305" s="4"/>
      <c r="F305" s="4">
        <v>209</v>
      </c>
      <c r="G305" s="4">
        <v>169</v>
      </c>
      <c r="H305" s="4">
        <v>202</v>
      </c>
      <c r="I305" s="4">
        <v>181</v>
      </c>
      <c r="J305" s="4"/>
      <c r="K305" s="4">
        <v>155</v>
      </c>
      <c r="L305" s="4">
        <v>189</v>
      </c>
      <c r="M305" s="5">
        <f t="shared" si="33"/>
        <v>1105</v>
      </c>
      <c r="O305" s="4" t="s">
        <v>9</v>
      </c>
      <c r="P305" s="5">
        <f>SUM(J299:J307)</f>
        <v>844</v>
      </c>
      <c r="R305" s="9"/>
      <c r="S305" s="5"/>
    </row>
    <row r="306" spans="1:19">
      <c r="A306" s="4" t="s">
        <v>50</v>
      </c>
      <c r="B306" s="4" t="s">
        <v>770</v>
      </c>
      <c r="C306" s="4" t="s">
        <v>776</v>
      </c>
      <c r="D306" s="4">
        <v>157</v>
      </c>
      <c r="E306" s="4">
        <v>170</v>
      </c>
      <c r="F306" s="4">
        <v>135</v>
      </c>
      <c r="G306" s="4"/>
      <c r="H306" s="4">
        <v>171</v>
      </c>
      <c r="I306" s="4">
        <v>164</v>
      </c>
      <c r="J306" s="4">
        <v>180</v>
      </c>
      <c r="K306" s="4">
        <v>182</v>
      </c>
      <c r="L306" s="4">
        <v>156</v>
      </c>
      <c r="M306" s="5">
        <f t="shared" si="33"/>
        <v>1315</v>
      </c>
      <c r="O306" s="4" t="s">
        <v>10</v>
      </c>
      <c r="P306" s="5">
        <f>SUM(K299:K307)</f>
        <v>872</v>
      </c>
      <c r="R306" s="9"/>
      <c r="S306" s="5"/>
    </row>
    <row r="307" spans="1:19">
      <c r="A307" s="4" t="s">
        <v>50</v>
      </c>
      <c r="B307" s="4" t="s">
        <v>771</v>
      </c>
      <c r="C307" s="4" t="s">
        <v>777</v>
      </c>
      <c r="D307" s="4"/>
      <c r="E307" s="4"/>
      <c r="F307" s="4">
        <v>216</v>
      </c>
      <c r="G307" s="4">
        <v>158</v>
      </c>
      <c r="H307" s="4">
        <v>177</v>
      </c>
      <c r="I307" s="4">
        <v>170</v>
      </c>
      <c r="J307" s="4">
        <v>216</v>
      </c>
      <c r="K307" s="4">
        <v>164</v>
      </c>
      <c r="L307" s="4">
        <v>175</v>
      </c>
      <c r="M307" s="5">
        <f t="shared" si="33"/>
        <v>1276</v>
      </c>
      <c r="O307" s="4" t="s">
        <v>11</v>
      </c>
      <c r="P307" s="5">
        <f>SUM(L299:L307)</f>
        <v>866</v>
      </c>
      <c r="R307" s="9"/>
      <c r="S307" s="5"/>
    </row>
    <row r="308" spans="1:19">
      <c r="A308" s="8" t="s">
        <v>52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7">
        <f>SUM(D308:L308)</f>
        <v>0</v>
      </c>
      <c r="O308" s="8" t="s">
        <v>3</v>
      </c>
      <c r="P308" s="7">
        <f>SUM(D308:D316)</f>
        <v>579</v>
      </c>
      <c r="R308" s="6" t="str">
        <f>A308</f>
        <v>Michigan State</v>
      </c>
      <c r="S308" s="7">
        <f>SUM(P308:P316)</f>
        <v>4809</v>
      </c>
    </row>
    <row r="309" spans="1:19">
      <c r="A309" s="8" t="s">
        <v>52</v>
      </c>
      <c r="B309" s="8" t="s">
        <v>488</v>
      </c>
      <c r="C309" s="8" t="s">
        <v>494</v>
      </c>
      <c r="D309" s="8">
        <v>141</v>
      </c>
      <c r="E309" s="8">
        <v>136</v>
      </c>
      <c r="F309" s="8">
        <v>168</v>
      </c>
      <c r="G309" s="8">
        <v>130</v>
      </c>
      <c r="H309" s="8">
        <v>125</v>
      </c>
      <c r="I309" s="8">
        <v>153</v>
      </c>
      <c r="J309" s="8">
        <v>156</v>
      </c>
      <c r="K309" s="8">
        <v>137</v>
      </c>
      <c r="L309" s="8">
        <v>145</v>
      </c>
      <c r="M309" s="7">
        <f t="shared" ref="M309:M316" si="34">SUM(D309:L309)</f>
        <v>1291</v>
      </c>
      <c r="O309" s="8" t="s">
        <v>4</v>
      </c>
      <c r="P309" s="7">
        <f>SUM(E308:E316)</f>
        <v>528</v>
      </c>
      <c r="R309" s="6"/>
      <c r="S309" s="7"/>
    </row>
    <row r="310" spans="1:19">
      <c r="A310" s="8" t="s">
        <v>52</v>
      </c>
      <c r="B310" s="8" t="s">
        <v>497</v>
      </c>
      <c r="C310" s="8" t="s">
        <v>1551</v>
      </c>
      <c r="D310" s="8">
        <v>148</v>
      </c>
      <c r="E310" s="8">
        <v>123</v>
      </c>
      <c r="F310" s="8">
        <v>137</v>
      </c>
      <c r="G310" s="8">
        <v>118</v>
      </c>
      <c r="H310" s="8">
        <v>165</v>
      </c>
      <c r="I310" s="8">
        <v>130</v>
      </c>
      <c r="J310" s="8">
        <v>148</v>
      </c>
      <c r="K310" s="8">
        <v>139</v>
      </c>
      <c r="L310" s="8">
        <v>114</v>
      </c>
      <c r="M310" s="7">
        <f t="shared" si="34"/>
        <v>1222</v>
      </c>
      <c r="O310" s="8" t="s">
        <v>5</v>
      </c>
      <c r="P310" s="7">
        <f>SUM(F308:F316)</f>
        <v>540</v>
      </c>
      <c r="R310" s="6"/>
      <c r="S310" s="7"/>
    </row>
    <row r="311" spans="1:19">
      <c r="A311" s="8" t="s">
        <v>52</v>
      </c>
      <c r="B311" s="8" t="s">
        <v>490</v>
      </c>
      <c r="C311" s="8" t="s">
        <v>495</v>
      </c>
      <c r="D311" s="8"/>
      <c r="E311" s="8"/>
      <c r="F311" s="8"/>
      <c r="G311" s="8"/>
      <c r="H311" s="8"/>
      <c r="I311" s="8"/>
      <c r="J311" s="8"/>
      <c r="K311" s="8"/>
      <c r="L311" s="8"/>
      <c r="M311" s="7">
        <f t="shared" si="34"/>
        <v>0</v>
      </c>
      <c r="O311" s="8" t="s">
        <v>6</v>
      </c>
      <c r="P311" s="7">
        <f>SUM(G308:G316)</f>
        <v>466</v>
      </c>
      <c r="R311" s="6"/>
      <c r="S311" s="7"/>
    </row>
    <row r="312" spans="1:19">
      <c r="A312" s="8" t="s">
        <v>52</v>
      </c>
      <c r="B312" s="8" t="s">
        <v>491</v>
      </c>
      <c r="C312" s="8" t="s">
        <v>274</v>
      </c>
      <c r="D312" s="8">
        <v>173</v>
      </c>
      <c r="E312" s="8">
        <v>148</v>
      </c>
      <c r="F312" s="8">
        <v>124</v>
      </c>
      <c r="G312" s="8">
        <v>139</v>
      </c>
      <c r="H312" s="8">
        <v>109</v>
      </c>
      <c r="I312" s="8">
        <v>130</v>
      </c>
      <c r="J312" s="8">
        <v>130</v>
      </c>
      <c r="K312" s="8">
        <v>149</v>
      </c>
      <c r="L312" s="8">
        <v>167</v>
      </c>
      <c r="M312" s="7">
        <f t="shared" si="34"/>
        <v>1269</v>
      </c>
      <c r="O312" s="8" t="s">
        <v>7</v>
      </c>
      <c r="P312" s="7">
        <f>SUM(H308:H316)</f>
        <v>509</v>
      </c>
      <c r="R312" s="6"/>
      <c r="S312" s="7"/>
    </row>
    <row r="313" spans="1:19">
      <c r="A313" s="8" t="s">
        <v>52</v>
      </c>
      <c r="B313" s="8" t="s">
        <v>492</v>
      </c>
      <c r="C313" s="8" t="s">
        <v>496</v>
      </c>
      <c r="D313" s="8"/>
      <c r="E313" s="8"/>
      <c r="F313" s="8"/>
      <c r="G313" s="8"/>
      <c r="H313" s="8"/>
      <c r="I313" s="8"/>
      <c r="J313" s="8"/>
      <c r="K313" s="8"/>
      <c r="L313" s="8"/>
      <c r="M313" s="7">
        <f t="shared" si="34"/>
        <v>0</v>
      </c>
      <c r="O313" s="8" t="s">
        <v>8</v>
      </c>
      <c r="P313" s="7">
        <f>SUM(I308:I316)</f>
        <v>519</v>
      </c>
      <c r="R313" s="6"/>
      <c r="S313" s="7"/>
    </row>
    <row r="314" spans="1:19">
      <c r="A314" s="8" t="s">
        <v>52</v>
      </c>
      <c r="B314" s="8" t="s">
        <v>493</v>
      </c>
      <c r="C314" s="8" t="s">
        <v>163</v>
      </c>
      <c r="D314" s="8">
        <v>117</v>
      </c>
      <c r="E314" s="8">
        <v>121</v>
      </c>
      <c r="F314" s="8">
        <v>111</v>
      </c>
      <c r="G314" s="8">
        <v>79</v>
      </c>
      <c r="H314" s="8">
        <v>110</v>
      </c>
      <c r="I314" s="8">
        <v>106</v>
      </c>
      <c r="J314" s="8">
        <v>133</v>
      </c>
      <c r="K314" s="8">
        <v>122</v>
      </c>
      <c r="L314" s="8">
        <v>128</v>
      </c>
      <c r="M314" s="7">
        <f t="shared" si="34"/>
        <v>1027</v>
      </c>
      <c r="O314" s="8" t="s">
        <v>9</v>
      </c>
      <c r="P314" s="7">
        <f>SUM(J308:J316)</f>
        <v>567</v>
      </c>
      <c r="R314" s="6"/>
      <c r="S314" s="7"/>
    </row>
    <row r="315" spans="1:19">
      <c r="A315" s="8" t="s">
        <v>52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7">
        <f t="shared" si="34"/>
        <v>0</v>
      </c>
      <c r="O315" s="8" t="s">
        <v>10</v>
      </c>
      <c r="P315" s="7">
        <f>SUM(K308:K316)</f>
        <v>547</v>
      </c>
      <c r="R315" s="6"/>
      <c r="S315" s="7"/>
    </row>
    <row r="316" spans="1:19">
      <c r="A316" s="8" t="s">
        <v>52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7">
        <f t="shared" si="34"/>
        <v>0</v>
      </c>
      <c r="O316" s="8" t="s">
        <v>11</v>
      </c>
      <c r="P316" s="7">
        <f>SUM(L308:L316)</f>
        <v>554</v>
      </c>
      <c r="R316" s="6"/>
      <c r="S316" s="7"/>
    </row>
    <row r="317" spans="1:19">
      <c r="A317" s="4" t="s">
        <v>53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5">
        <f>SUM(D317:L317)</f>
        <v>0</v>
      </c>
      <c r="O317" s="4" t="s">
        <v>3</v>
      </c>
      <c r="P317" s="5">
        <f>SUM(D317:D325)</f>
        <v>808</v>
      </c>
      <c r="R317" s="9" t="str">
        <f>A317</f>
        <v>Midland</v>
      </c>
      <c r="S317" s="5">
        <f>SUM(P317:P325)</f>
        <v>8122</v>
      </c>
    </row>
    <row r="318" spans="1:19">
      <c r="A318" s="4" t="s">
        <v>53</v>
      </c>
      <c r="B318" s="4" t="s">
        <v>897</v>
      </c>
      <c r="C318" s="4" t="s">
        <v>900</v>
      </c>
      <c r="D318" s="4"/>
      <c r="E318" s="4">
        <v>220</v>
      </c>
      <c r="F318" s="4">
        <v>166</v>
      </c>
      <c r="G318" s="4">
        <v>168</v>
      </c>
      <c r="H318" s="4">
        <v>160</v>
      </c>
      <c r="I318" s="4">
        <v>196</v>
      </c>
      <c r="J318" s="4">
        <v>207</v>
      </c>
      <c r="K318" s="4">
        <v>147</v>
      </c>
      <c r="L318" s="4">
        <v>157</v>
      </c>
      <c r="M318" s="5">
        <f t="shared" ref="M318:M325" si="35">SUM(D318:L318)</f>
        <v>1421</v>
      </c>
      <c r="O318" s="4" t="s">
        <v>4</v>
      </c>
      <c r="P318" s="5">
        <f>SUM(E317:E325)</f>
        <v>1024</v>
      </c>
      <c r="R318" s="9"/>
      <c r="S318" s="5"/>
    </row>
    <row r="319" spans="1:19">
      <c r="A319" s="4" t="s">
        <v>53</v>
      </c>
      <c r="B319" s="4" t="s">
        <v>898</v>
      </c>
      <c r="C319" s="4" t="s">
        <v>901</v>
      </c>
      <c r="D319" s="4">
        <v>166</v>
      </c>
      <c r="E319" s="4">
        <v>189</v>
      </c>
      <c r="F319" s="4">
        <v>212</v>
      </c>
      <c r="G319" s="4">
        <v>155</v>
      </c>
      <c r="H319" s="4">
        <v>186</v>
      </c>
      <c r="I319" s="4">
        <v>192</v>
      </c>
      <c r="J319" s="4">
        <v>156</v>
      </c>
      <c r="K319" s="4"/>
      <c r="L319" s="4"/>
      <c r="M319" s="5">
        <f t="shared" si="35"/>
        <v>1256</v>
      </c>
      <c r="O319" s="4" t="s">
        <v>5</v>
      </c>
      <c r="P319" s="5">
        <f>SUM(F318:F325)</f>
        <v>972</v>
      </c>
      <c r="R319" s="9"/>
      <c r="S319" s="5"/>
    </row>
    <row r="320" spans="1:19">
      <c r="A320" s="4" t="s">
        <v>53</v>
      </c>
      <c r="B320" s="4" t="s">
        <v>438</v>
      </c>
      <c r="C320" s="4" t="s">
        <v>774</v>
      </c>
      <c r="D320" s="4">
        <v>167</v>
      </c>
      <c r="E320" s="4">
        <v>224</v>
      </c>
      <c r="F320" s="4">
        <v>223</v>
      </c>
      <c r="G320" s="4">
        <v>190</v>
      </c>
      <c r="H320" s="4">
        <v>179</v>
      </c>
      <c r="I320" s="4">
        <v>216</v>
      </c>
      <c r="J320" s="4">
        <v>178</v>
      </c>
      <c r="K320" s="4">
        <v>206</v>
      </c>
      <c r="L320" s="4">
        <v>174</v>
      </c>
      <c r="M320" s="5">
        <f t="shared" si="35"/>
        <v>1757</v>
      </c>
      <c r="O320" s="4" t="s">
        <v>6</v>
      </c>
      <c r="P320" s="5">
        <f>SUM(G317:G325)</f>
        <v>861</v>
      </c>
      <c r="R320" s="9"/>
      <c r="S320" s="5"/>
    </row>
    <row r="321" spans="1:19">
      <c r="A321" s="4" t="s">
        <v>53</v>
      </c>
      <c r="B321" s="4" t="s">
        <v>899</v>
      </c>
      <c r="C321" s="4" t="s">
        <v>902</v>
      </c>
      <c r="D321" s="4"/>
      <c r="E321" s="4"/>
      <c r="F321" s="4"/>
      <c r="G321" s="4"/>
      <c r="H321" s="4">
        <v>179</v>
      </c>
      <c r="I321" s="4">
        <v>145</v>
      </c>
      <c r="J321" s="4"/>
      <c r="K321" s="4"/>
      <c r="L321" s="4">
        <v>148</v>
      </c>
      <c r="M321" s="5">
        <f t="shared" si="35"/>
        <v>472</v>
      </c>
      <c r="O321" s="4" t="s">
        <v>7</v>
      </c>
      <c r="P321" s="5">
        <f>SUM(H317:H325)</f>
        <v>878</v>
      </c>
      <c r="R321" s="9"/>
      <c r="S321" s="5"/>
    </row>
    <row r="322" spans="1:19">
      <c r="A322" s="4" t="s">
        <v>53</v>
      </c>
      <c r="B322" s="4" t="s">
        <v>802</v>
      </c>
      <c r="C322" s="4" t="s">
        <v>903</v>
      </c>
      <c r="D322" s="4">
        <v>144</v>
      </c>
      <c r="E322" s="4"/>
      <c r="F322" s="4"/>
      <c r="G322" s="4"/>
      <c r="H322" s="4"/>
      <c r="I322" s="4"/>
      <c r="J322" s="4"/>
      <c r="K322" s="4">
        <v>149</v>
      </c>
      <c r="L322" s="4"/>
      <c r="M322" s="5">
        <f t="shared" si="35"/>
        <v>293</v>
      </c>
      <c r="O322" s="4" t="s">
        <v>8</v>
      </c>
      <c r="P322" s="5">
        <f>SUM(I317:I325)</f>
        <v>941</v>
      </c>
      <c r="R322" s="9"/>
      <c r="S322" s="5"/>
    </row>
    <row r="323" spans="1:19">
      <c r="A323" s="4" t="s">
        <v>53</v>
      </c>
      <c r="B323" s="4" t="s">
        <v>185</v>
      </c>
      <c r="C323" s="4" t="s">
        <v>904</v>
      </c>
      <c r="D323" s="4"/>
      <c r="E323" s="4"/>
      <c r="F323" s="4"/>
      <c r="G323" s="4"/>
      <c r="H323" s="4"/>
      <c r="I323" s="4"/>
      <c r="J323" s="4">
        <v>172</v>
      </c>
      <c r="K323" s="4"/>
      <c r="L323" s="4"/>
      <c r="M323" s="5">
        <f t="shared" si="35"/>
        <v>172</v>
      </c>
      <c r="O323" s="4" t="s">
        <v>9</v>
      </c>
      <c r="P323" s="5">
        <f>SUM(J317:J325)</f>
        <v>904</v>
      </c>
      <c r="R323" s="9"/>
      <c r="S323" s="5"/>
    </row>
    <row r="324" spans="1:19">
      <c r="A324" s="4" t="s">
        <v>53</v>
      </c>
      <c r="B324" s="4" t="s">
        <v>588</v>
      </c>
      <c r="C324" s="4" t="s">
        <v>905</v>
      </c>
      <c r="D324" s="4">
        <v>138</v>
      </c>
      <c r="E324" s="4">
        <v>214</v>
      </c>
      <c r="F324" s="4">
        <v>194</v>
      </c>
      <c r="G324" s="4">
        <v>147</v>
      </c>
      <c r="H324" s="4"/>
      <c r="I324" s="4"/>
      <c r="J324" s="4"/>
      <c r="K324" s="4">
        <v>195</v>
      </c>
      <c r="L324" s="4">
        <v>154</v>
      </c>
      <c r="M324" s="5">
        <f t="shared" si="35"/>
        <v>1042</v>
      </c>
      <c r="O324" s="4" t="s">
        <v>10</v>
      </c>
      <c r="P324" s="5">
        <f>SUM(K317:K325)</f>
        <v>884</v>
      </c>
      <c r="R324" s="9"/>
      <c r="S324" s="5"/>
    </row>
    <row r="325" spans="1:19">
      <c r="A325" s="4" t="s">
        <v>53</v>
      </c>
      <c r="B325" s="4" t="s">
        <v>899</v>
      </c>
      <c r="C325" s="4" t="s">
        <v>906</v>
      </c>
      <c r="D325" s="4">
        <v>193</v>
      </c>
      <c r="E325" s="4">
        <v>177</v>
      </c>
      <c r="F325" s="4">
        <v>177</v>
      </c>
      <c r="G325" s="4">
        <v>201</v>
      </c>
      <c r="H325" s="4">
        <v>174</v>
      </c>
      <c r="I325" s="4">
        <v>192</v>
      </c>
      <c r="J325" s="4">
        <v>191</v>
      </c>
      <c r="K325" s="4">
        <v>187</v>
      </c>
      <c r="L325" s="4">
        <v>217</v>
      </c>
      <c r="M325" s="5">
        <f t="shared" si="35"/>
        <v>1709</v>
      </c>
      <c r="O325" s="4" t="s">
        <v>11</v>
      </c>
      <c r="P325" s="5">
        <f>SUM(L317:L325)</f>
        <v>850</v>
      </c>
      <c r="R325" s="9"/>
      <c r="S325" s="5"/>
    </row>
    <row r="326" spans="1:19">
      <c r="A326" s="8" t="s">
        <v>1351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7">
        <f>SUM(D326:L326)</f>
        <v>0</v>
      </c>
      <c r="O326" s="8" t="s">
        <v>3</v>
      </c>
      <c r="P326" s="7">
        <f>SUM(D326:D334)</f>
        <v>546</v>
      </c>
      <c r="R326" s="6" t="str">
        <f>A326</f>
        <v>Robert Morris Lake County</v>
      </c>
      <c r="S326" s="7">
        <f>SUM(P326:P334)</f>
        <v>5764</v>
      </c>
    </row>
    <row r="327" spans="1:19">
      <c r="A327" s="8" t="s">
        <v>1351</v>
      </c>
      <c r="B327" s="8" t="s">
        <v>425</v>
      </c>
      <c r="C327" s="8" t="s">
        <v>516</v>
      </c>
      <c r="D327" s="8">
        <v>145</v>
      </c>
      <c r="E327" s="8">
        <v>145</v>
      </c>
      <c r="F327" s="8">
        <v>146</v>
      </c>
      <c r="G327" s="8">
        <v>158</v>
      </c>
      <c r="H327" s="8">
        <v>122</v>
      </c>
      <c r="I327" s="8">
        <v>144</v>
      </c>
      <c r="J327" s="8">
        <v>168</v>
      </c>
      <c r="K327" s="8">
        <v>184</v>
      </c>
      <c r="L327" s="8">
        <v>157</v>
      </c>
      <c r="M327" s="7">
        <f t="shared" ref="M327:M334" si="36">SUM(D327:L327)</f>
        <v>1369</v>
      </c>
      <c r="O327" s="8" t="s">
        <v>4</v>
      </c>
      <c r="P327" s="7">
        <f>SUM(E326:E334)</f>
        <v>703</v>
      </c>
      <c r="R327" s="6"/>
      <c r="S327" s="7"/>
    </row>
    <row r="328" spans="1:19">
      <c r="A328" s="8" t="s">
        <v>1351</v>
      </c>
      <c r="B328" s="8" t="s">
        <v>1264</v>
      </c>
      <c r="C328" s="8" t="s">
        <v>1352</v>
      </c>
      <c r="D328" s="8">
        <v>110</v>
      </c>
      <c r="E328" s="8">
        <v>126</v>
      </c>
      <c r="F328" s="8">
        <v>138</v>
      </c>
      <c r="G328" s="8">
        <v>93</v>
      </c>
      <c r="H328" s="8">
        <v>127</v>
      </c>
      <c r="I328" s="8">
        <v>105</v>
      </c>
      <c r="J328" s="8">
        <v>122</v>
      </c>
      <c r="K328" s="8">
        <v>159</v>
      </c>
      <c r="L328" s="8">
        <v>144</v>
      </c>
      <c r="M328" s="7">
        <f t="shared" si="36"/>
        <v>1124</v>
      </c>
      <c r="O328" s="8" t="s">
        <v>5</v>
      </c>
      <c r="P328" s="7">
        <f>SUM(F326:F334)</f>
        <v>614</v>
      </c>
      <c r="R328" s="6"/>
      <c r="S328" s="7"/>
    </row>
    <row r="329" spans="1:19">
      <c r="A329" s="8" t="s">
        <v>1351</v>
      </c>
      <c r="B329" s="8" t="s">
        <v>449</v>
      </c>
      <c r="C329" s="8" t="s">
        <v>1353</v>
      </c>
      <c r="D329" s="8">
        <v>121</v>
      </c>
      <c r="E329" s="8">
        <v>179</v>
      </c>
      <c r="F329" s="8">
        <v>139</v>
      </c>
      <c r="G329" s="8">
        <v>159</v>
      </c>
      <c r="H329" s="8">
        <v>154</v>
      </c>
      <c r="I329" s="8">
        <v>147</v>
      </c>
      <c r="J329" s="8">
        <v>144</v>
      </c>
      <c r="K329" s="8">
        <v>168</v>
      </c>
      <c r="L329" s="8">
        <v>113</v>
      </c>
      <c r="M329" s="7">
        <f t="shared" si="36"/>
        <v>1324</v>
      </c>
      <c r="O329" s="8" t="s">
        <v>6</v>
      </c>
      <c r="P329" s="7">
        <f>SUM(G326:G334)</f>
        <v>648</v>
      </c>
      <c r="R329" s="6"/>
      <c r="S329" s="7"/>
    </row>
    <row r="330" spans="1:19">
      <c r="A330" s="8" t="s">
        <v>1351</v>
      </c>
      <c r="B330" s="8" t="s">
        <v>1354</v>
      </c>
      <c r="C330" s="8" t="s">
        <v>1355</v>
      </c>
      <c r="D330" s="8">
        <v>96</v>
      </c>
      <c r="E330" s="8">
        <v>102</v>
      </c>
      <c r="F330" s="8">
        <v>86</v>
      </c>
      <c r="G330" s="8">
        <v>148</v>
      </c>
      <c r="H330" s="8">
        <v>103</v>
      </c>
      <c r="I330" s="8">
        <v>112</v>
      </c>
      <c r="J330" s="8">
        <v>93</v>
      </c>
      <c r="K330" s="8">
        <v>95</v>
      </c>
      <c r="L330" s="8">
        <v>135</v>
      </c>
      <c r="M330" s="7">
        <f t="shared" si="36"/>
        <v>970</v>
      </c>
      <c r="O330" s="8" t="s">
        <v>7</v>
      </c>
      <c r="P330" s="7">
        <f>SUM(H326:H334)</f>
        <v>627</v>
      </c>
      <c r="R330" s="6"/>
      <c r="S330" s="7"/>
    </row>
    <row r="331" spans="1:19">
      <c r="A331" s="8" t="s">
        <v>1351</v>
      </c>
      <c r="B331" s="8" t="s">
        <v>1356</v>
      </c>
      <c r="C331" s="8" t="s">
        <v>1357</v>
      </c>
      <c r="D331" s="8">
        <v>74</v>
      </c>
      <c r="E331" s="8">
        <v>151</v>
      </c>
      <c r="F331" s="8">
        <v>105</v>
      </c>
      <c r="G331" s="8">
        <v>90</v>
      </c>
      <c r="H331" s="8">
        <v>121</v>
      </c>
      <c r="I331" s="8">
        <v>97</v>
      </c>
      <c r="J331" s="8">
        <v>138</v>
      </c>
      <c r="K331" s="8">
        <v>75</v>
      </c>
      <c r="L331" s="8">
        <v>126</v>
      </c>
      <c r="M331" s="7">
        <f t="shared" si="36"/>
        <v>977</v>
      </c>
      <c r="O331" s="8" t="s">
        <v>8</v>
      </c>
      <c r="P331" s="7">
        <f>SUM(I326:I334)</f>
        <v>605</v>
      </c>
      <c r="R331" s="6"/>
      <c r="S331" s="7"/>
    </row>
    <row r="332" spans="1:19">
      <c r="A332" s="8" t="s">
        <v>1351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7">
        <f t="shared" si="36"/>
        <v>0</v>
      </c>
      <c r="O332" s="8" t="s">
        <v>9</v>
      </c>
      <c r="P332" s="7">
        <f>SUM(J326:J334)</f>
        <v>665</v>
      </c>
      <c r="R332" s="6"/>
      <c r="S332" s="7"/>
    </row>
    <row r="333" spans="1:19">
      <c r="A333" s="8" t="s">
        <v>1351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7">
        <f t="shared" si="36"/>
        <v>0</v>
      </c>
      <c r="O333" s="8" t="s">
        <v>10</v>
      </c>
      <c r="P333" s="7">
        <f>SUM(K326:K334)</f>
        <v>681</v>
      </c>
      <c r="R333" s="6"/>
      <c r="S333" s="7"/>
    </row>
    <row r="334" spans="1:19">
      <c r="A334" s="8" t="s">
        <v>1351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7">
        <f t="shared" si="36"/>
        <v>0</v>
      </c>
      <c r="O334" s="8" t="s">
        <v>11</v>
      </c>
      <c r="P334" s="7">
        <f>SUM(L326:L334)</f>
        <v>675</v>
      </c>
      <c r="R334" s="6"/>
      <c r="S334" s="7"/>
    </row>
    <row r="335" spans="1:19">
      <c r="A335" s="4" t="s">
        <v>55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">
        <f>SUM(D335:L335)</f>
        <v>0</v>
      </c>
      <c r="O335" s="4" t="s">
        <v>3</v>
      </c>
      <c r="P335" s="5">
        <f>SUM(D335:D343)</f>
        <v>838</v>
      </c>
      <c r="R335" s="9" t="str">
        <f>A335</f>
        <v>Morehead State</v>
      </c>
      <c r="S335" s="5">
        <f>SUM(P335:P343)</f>
        <v>7540</v>
      </c>
    </row>
    <row r="336" spans="1:19">
      <c r="A336" s="4" t="s">
        <v>55</v>
      </c>
      <c r="B336" s="4" t="s">
        <v>446</v>
      </c>
      <c r="C336" s="4" t="s">
        <v>705</v>
      </c>
      <c r="D336" s="4">
        <v>167</v>
      </c>
      <c r="E336" s="4">
        <v>178</v>
      </c>
      <c r="F336" s="4">
        <v>191</v>
      </c>
      <c r="G336" s="4">
        <v>148</v>
      </c>
      <c r="H336" s="4">
        <v>180</v>
      </c>
      <c r="I336" s="4">
        <v>159</v>
      </c>
      <c r="J336" s="4">
        <v>155</v>
      </c>
      <c r="K336" s="4">
        <v>157</v>
      </c>
      <c r="L336" s="4">
        <v>177</v>
      </c>
      <c r="M336" s="5">
        <f t="shared" ref="M336:M343" si="37">SUM(D336:L336)</f>
        <v>1512</v>
      </c>
      <c r="O336" s="4" t="s">
        <v>4</v>
      </c>
      <c r="P336" s="5">
        <f>SUM(E335:E343)</f>
        <v>891</v>
      </c>
      <c r="R336" s="9"/>
      <c r="S336" s="5"/>
    </row>
    <row r="337" spans="1:19">
      <c r="A337" s="4" t="s">
        <v>55</v>
      </c>
      <c r="B337" s="4" t="s">
        <v>700</v>
      </c>
      <c r="C337" s="4" t="s">
        <v>706</v>
      </c>
      <c r="D337" s="4">
        <v>143</v>
      </c>
      <c r="E337" s="4">
        <v>177</v>
      </c>
      <c r="F337" s="4"/>
      <c r="G337" s="4">
        <v>191</v>
      </c>
      <c r="H337" s="4">
        <v>186</v>
      </c>
      <c r="I337" s="4">
        <v>155</v>
      </c>
      <c r="J337" s="4">
        <v>201</v>
      </c>
      <c r="K337" s="4">
        <v>161</v>
      </c>
      <c r="L337" s="4">
        <v>168</v>
      </c>
      <c r="M337" s="5">
        <f t="shared" si="37"/>
        <v>1382</v>
      </c>
      <c r="O337" s="4" t="s">
        <v>5</v>
      </c>
      <c r="P337" s="5">
        <f>SUM(F336:F343)</f>
        <v>791</v>
      </c>
      <c r="R337" s="9"/>
      <c r="S337" s="5"/>
    </row>
    <row r="338" spans="1:19">
      <c r="A338" s="4" t="s">
        <v>55</v>
      </c>
      <c r="B338" s="4" t="s">
        <v>492</v>
      </c>
      <c r="C338" s="4" t="s">
        <v>707</v>
      </c>
      <c r="D338" s="4">
        <v>183</v>
      </c>
      <c r="E338" s="4">
        <v>162</v>
      </c>
      <c r="F338" s="4">
        <v>131</v>
      </c>
      <c r="G338" s="4">
        <v>124</v>
      </c>
      <c r="H338" s="4">
        <v>192</v>
      </c>
      <c r="I338" s="4">
        <v>154</v>
      </c>
      <c r="J338" s="4"/>
      <c r="K338" s="4">
        <v>185</v>
      </c>
      <c r="L338" s="4">
        <v>144</v>
      </c>
      <c r="M338" s="5">
        <f t="shared" si="37"/>
        <v>1275</v>
      </c>
      <c r="O338" s="4" t="s">
        <v>6</v>
      </c>
      <c r="P338" s="5">
        <f>SUM(G335:G343)</f>
        <v>853</v>
      </c>
      <c r="R338" s="9"/>
      <c r="S338" s="5"/>
    </row>
    <row r="339" spans="1:19">
      <c r="A339" s="4" t="s">
        <v>55</v>
      </c>
      <c r="B339" s="4" t="s">
        <v>701</v>
      </c>
      <c r="C339" s="4" t="s">
        <v>708</v>
      </c>
      <c r="D339" s="4">
        <v>158</v>
      </c>
      <c r="E339" s="4">
        <v>187</v>
      </c>
      <c r="F339" s="4">
        <v>177</v>
      </c>
      <c r="G339" s="4">
        <v>213</v>
      </c>
      <c r="H339" s="4">
        <v>148</v>
      </c>
      <c r="I339" s="4">
        <v>174</v>
      </c>
      <c r="J339" s="4">
        <v>138</v>
      </c>
      <c r="K339" s="4"/>
      <c r="L339" s="4">
        <v>149</v>
      </c>
      <c r="M339" s="5">
        <f t="shared" si="37"/>
        <v>1344</v>
      </c>
      <c r="O339" s="4" t="s">
        <v>7</v>
      </c>
      <c r="P339" s="5">
        <f>SUM(H335:H343)</f>
        <v>865</v>
      </c>
      <c r="R339" s="9"/>
      <c r="S339" s="5"/>
    </row>
    <row r="340" spans="1:19">
      <c r="A340" s="4" t="s">
        <v>55</v>
      </c>
      <c r="B340" s="4" t="s">
        <v>702</v>
      </c>
      <c r="C340" s="4" t="s">
        <v>431</v>
      </c>
      <c r="D340" s="4">
        <v>187</v>
      </c>
      <c r="E340" s="4">
        <v>187</v>
      </c>
      <c r="F340" s="4">
        <v>148</v>
      </c>
      <c r="G340" s="4">
        <v>177</v>
      </c>
      <c r="H340" s="4">
        <v>159</v>
      </c>
      <c r="I340" s="4">
        <v>190</v>
      </c>
      <c r="J340" s="4">
        <v>162</v>
      </c>
      <c r="K340" s="4">
        <v>132</v>
      </c>
      <c r="L340" s="4">
        <v>218</v>
      </c>
      <c r="M340" s="5">
        <f t="shared" si="37"/>
        <v>1560</v>
      </c>
      <c r="O340" s="4" t="s">
        <v>8</v>
      </c>
      <c r="P340" s="5">
        <f>SUM(I335:I343)</f>
        <v>832</v>
      </c>
      <c r="R340" s="9"/>
      <c r="S340" s="5"/>
    </row>
    <row r="341" spans="1:19">
      <c r="A341" s="4" t="s">
        <v>55</v>
      </c>
      <c r="B341" s="4" t="s">
        <v>638</v>
      </c>
      <c r="C341" s="4" t="s">
        <v>709</v>
      </c>
      <c r="D341" s="4"/>
      <c r="E341" s="4"/>
      <c r="F341" s="4">
        <v>144</v>
      </c>
      <c r="G341" s="4"/>
      <c r="H341" s="4"/>
      <c r="I341" s="4"/>
      <c r="J341" s="4">
        <v>205</v>
      </c>
      <c r="K341" s="4">
        <v>118</v>
      </c>
      <c r="L341" s="4"/>
      <c r="M341" s="5">
        <f t="shared" si="37"/>
        <v>467</v>
      </c>
      <c r="O341" s="4" t="s">
        <v>9</v>
      </c>
      <c r="P341" s="5">
        <f>SUM(J335:J343)</f>
        <v>861</v>
      </c>
      <c r="R341" s="9"/>
      <c r="S341" s="5"/>
    </row>
    <row r="342" spans="1:19">
      <c r="A342" s="4" t="s">
        <v>55</v>
      </c>
      <c r="B342" s="4" t="s">
        <v>703</v>
      </c>
      <c r="C342" s="4" t="s">
        <v>710</v>
      </c>
      <c r="D342" s="4"/>
      <c r="E342" s="4"/>
      <c r="F342" s="4"/>
      <c r="G342" s="4"/>
      <c r="H342" s="4"/>
      <c r="I342" s="4"/>
      <c r="J342" s="4"/>
      <c r="K342" s="4"/>
      <c r="L342" s="4"/>
      <c r="M342" s="5">
        <f t="shared" si="37"/>
        <v>0</v>
      </c>
      <c r="O342" s="4" t="s">
        <v>10</v>
      </c>
      <c r="P342" s="5">
        <f>SUM(K335:K343)</f>
        <v>753</v>
      </c>
      <c r="R342" s="9"/>
      <c r="S342" s="5"/>
    </row>
    <row r="343" spans="1:19">
      <c r="A343" s="4" t="s">
        <v>55</v>
      </c>
      <c r="B343" s="4" t="s">
        <v>704</v>
      </c>
      <c r="C343" s="4" t="s">
        <v>711</v>
      </c>
      <c r="D343" s="4"/>
      <c r="E343" s="4"/>
      <c r="F343" s="4"/>
      <c r="G343" s="4"/>
      <c r="H343" s="4"/>
      <c r="I343" s="4"/>
      <c r="J343" s="4"/>
      <c r="K343" s="4"/>
      <c r="L343" s="4"/>
      <c r="M343" s="5">
        <f t="shared" si="37"/>
        <v>0</v>
      </c>
      <c r="O343" s="4" t="s">
        <v>11</v>
      </c>
      <c r="P343" s="5">
        <f>SUM(L335:L343)</f>
        <v>856</v>
      </c>
      <c r="R343" s="9"/>
      <c r="S343" s="5"/>
    </row>
    <row r="344" spans="1:19">
      <c r="A344" s="8" t="s">
        <v>120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7">
        <f>SUM(D344:L344)</f>
        <v>0</v>
      </c>
      <c r="O344" s="8" t="s">
        <v>3</v>
      </c>
      <c r="P344" s="7">
        <f>SUM(D344:D352)</f>
        <v>1027</v>
      </c>
      <c r="R344" s="6" t="str">
        <f>A344</f>
        <v>Mount Mercy</v>
      </c>
      <c r="S344" s="7">
        <f>SUM(P344:P352)</f>
        <v>8450</v>
      </c>
    </row>
    <row r="345" spans="1:19">
      <c r="A345" s="8" t="s">
        <v>120</v>
      </c>
      <c r="B345" s="8" t="s">
        <v>1466</v>
      </c>
      <c r="C345" s="8" t="s">
        <v>1467</v>
      </c>
      <c r="D345" s="8">
        <v>233</v>
      </c>
      <c r="E345" s="8">
        <v>170</v>
      </c>
      <c r="F345" s="8">
        <v>174</v>
      </c>
      <c r="G345" s="8">
        <v>244</v>
      </c>
      <c r="H345" s="8">
        <v>221</v>
      </c>
      <c r="I345" s="8">
        <v>203</v>
      </c>
      <c r="J345" s="8">
        <v>168</v>
      </c>
      <c r="K345" s="8">
        <v>200</v>
      </c>
      <c r="L345" s="8">
        <v>144</v>
      </c>
      <c r="M345" s="7">
        <f t="shared" ref="M345:M352" si="38">SUM(D345:L345)</f>
        <v>1757</v>
      </c>
      <c r="O345" s="8" t="s">
        <v>4</v>
      </c>
      <c r="P345" s="7">
        <f>SUM(E344:E352)</f>
        <v>912</v>
      </c>
      <c r="R345" s="6"/>
      <c r="S345" s="7"/>
    </row>
    <row r="346" spans="1:19">
      <c r="A346" s="8" t="s">
        <v>120</v>
      </c>
      <c r="B346" s="8" t="s">
        <v>1468</v>
      </c>
      <c r="C346" s="8" t="s">
        <v>1552</v>
      </c>
      <c r="D346" s="8">
        <v>178</v>
      </c>
      <c r="E346" s="8">
        <v>181</v>
      </c>
      <c r="F346" s="8">
        <v>164</v>
      </c>
      <c r="G346" s="8">
        <v>191</v>
      </c>
      <c r="H346" s="8">
        <v>134</v>
      </c>
      <c r="I346" s="8"/>
      <c r="J346" s="8">
        <v>160</v>
      </c>
      <c r="K346" s="8"/>
      <c r="L346" s="8">
        <v>193</v>
      </c>
      <c r="M346" s="7">
        <f t="shared" si="38"/>
        <v>1201</v>
      </c>
      <c r="O346" s="8" t="s">
        <v>5</v>
      </c>
      <c r="P346" s="7">
        <f>SUM(F344:F352)</f>
        <v>892</v>
      </c>
      <c r="R346" s="6"/>
      <c r="S346" s="7"/>
    </row>
    <row r="347" spans="1:19">
      <c r="A347" s="8" t="s">
        <v>120</v>
      </c>
      <c r="B347" s="8" t="s">
        <v>489</v>
      </c>
      <c r="C347" s="8" t="s">
        <v>1469</v>
      </c>
      <c r="D347" s="8"/>
      <c r="E347" s="8"/>
      <c r="F347" s="8"/>
      <c r="G347" s="8"/>
      <c r="H347" s="8"/>
      <c r="I347" s="8">
        <v>179</v>
      </c>
      <c r="J347" s="8"/>
      <c r="K347" s="8">
        <v>225</v>
      </c>
      <c r="L347" s="8">
        <v>213</v>
      </c>
      <c r="M347" s="7">
        <f t="shared" si="38"/>
        <v>617</v>
      </c>
      <c r="O347" s="8" t="s">
        <v>6</v>
      </c>
      <c r="P347" s="7">
        <f>SUM(G344:G352)</f>
        <v>989</v>
      </c>
      <c r="R347" s="6"/>
      <c r="S347" s="7"/>
    </row>
    <row r="348" spans="1:19">
      <c r="A348" s="8" t="s">
        <v>120</v>
      </c>
      <c r="B348" s="8" t="s">
        <v>922</v>
      </c>
      <c r="C348" s="8" t="s">
        <v>1553</v>
      </c>
      <c r="D348" s="8">
        <v>169</v>
      </c>
      <c r="E348" s="8">
        <v>236</v>
      </c>
      <c r="F348" s="8">
        <v>178</v>
      </c>
      <c r="G348" s="8">
        <v>204</v>
      </c>
      <c r="H348" s="8">
        <v>181</v>
      </c>
      <c r="I348" s="8">
        <v>223</v>
      </c>
      <c r="J348" s="8">
        <v>193</v>
      </c>
      <c r="K348" s="8">
        <v>204</v>
      </c>
      <c r="L348" s="8">
        <v>178</v>
      </c>
      <c r="M348" s="7">
        <f t="shared" si="38"/>
        <v>1766</v>
      </c>
      <c r="O348" s="8" t="s">
        <v>7</v>
      </c>
      <c r="P348" s="7">
        <f>SUM(H344:H352)</f>
        <v>875</v>
      </c>
      <c r="R348" s="6"/>
      <c r="S348" s="7"/>
    </row>
    <row r="349" spans="1:19">
      <c r="A349" s="8" t="s">
        <v>120</v>
      </c>
      <c r="B349" s="8" t="s">
        <v>588</v>
      </c>
      <c r="C349" s="8" t="s">
        <v>1470</v>
      </c>
      <c r="D349" s="8"/>
      <c r="E349" s="8"/>
      <c r="F349" s="8"/>
      <c r="G349" s="8"/>
      <c r="H349" s="8"/>
      <c r="I349" s="8"/>
      <c r="J349" s="8"/>
      <c r="K349" s="8"/>
      <c r="L349" s="8"/>
      <c r="M349" s="7">
        <f t="shared" si="38"/>
        <v>0</v>
      </c>
      <c r="O349" s="8" t="s">
        <v>8</v>
      </c>
      <c r="P349" s="7">
        <f>SUM(I344:I352)</f>
        <v>954</v>
      </c>
      <c r="R349" s="6"/>
      <c r="S349" s="7"/>
    </row>
    <row r="350" spans="1:19">
      <c r="A350" s="8" t="s">
        <v>120</v>
      </c>
      <c r="B350" s="8" t="s">
        <v>1471</v>
      </c>
      <c r="C350" s="8" t="s">
        <v>1472</v>
      </c>
      <c r="D350" s="8">
        <v>223</v>
      </c>
      <c r="E350" s="8">
        <v>146</v>
      </c>
      <c r="F350" s="8">
        <v>180</v>
      </c>
      <c r="G350" s="8">
        <v>165</v>
      </c>
      <c r="H350" s="8">
        <v>160</v>
      </c>
      <c r="I350" s="8"/>
      <c r="J350" s="8">
        <v>173</v>
      </c>
      <c r="K350" s="8">
        <v>182</v>
      </c>
      <c r="L350" s="8">
        <v>225</v>
      </c>
      <c r="M350" s="7">
        <f t="shared" si="38"/>
        <v>1454</v>
      </c>
      <c r="O350" s="8" t="s">
        <v>9</v>
      </c>
      <c r="P350" s="7">
        <f>SUM(J344:J352)</f>
        <v>900</v>
      </c>
      <c r="R350" s="6"/>
      <c r="S350" s="7"/>
    </row>
    <row r="351" spans="1:19">
      <c r="A351" s="8" t="s">
        <v>120</v>
      </c>
      <c r="B351" s="8" t="s">
        <v>1473</v>
      </c>
      <c r="C351" s="8" t="s">
        <v>1474</v>
      </c>
      <c r="D351" s="8"/>
      <c r="E351" s="8"/>
      <c r="F351" s="8"/>
      <c r="G351" s="8"/>
      <c r="H351" s="8"/>
      <c r="I351" s="8">
        <v>189</v>
      </c>
      <c r="J351" s="8"/>
      <c r="K351" s="8"/>
      <c r="L351" s="8"/>
      <c r="M351" s="7">
        <f t="shared" si="38"/>
        <v>189</v>
      </c>
      <c r="O351" s="8" t="s">
        <v>10</v>
      </c>
      <c r="P351" s="7">
        <f>SUM(K344:K352)</f>
        <v>948</v>
      </c>
      <c r="R351" s="6"/>
      <c r="S351" s="7"/>
    </row>
    <row r="352" spans="1:19">
      <c r="A352" s="8" t="s">
        <v>120</v>
      </c>
      <c r="B352" s="8" t="s">
        <v>488</v>
      </c>
      <c r="C352" s="8" t="s">
        <v>1475</v>
      </c>
      <c r="D352" s="8">
        <v>224</v>
      </c>
      <c r="E352" s="8">
        <v>179</v>
      </c>
      <c r="F352" s="8">
        <v>196</v>
      </c>
      <c r="G352" s="8">
        <v>185</v>
      </c>
      <c r="H352" s="8">
        <v>179</v>
      </c>
      <c r="I352" s="8">
        <v>160</v>
      </c>
      <c r="J352" s="8">
        <v>206</v>
      </c>
      <c r="K352" s="8">
        <v>137</v>
      </c>
      <c r="L352" s="8"/>
      <c r="M352" s="7">
        <f t="shared" si="38"/>
        <v>1466</v>
      </c>
      <c r="O352" s="8" t="s">
        <v>11</v>
      </c>
      <c r="P352" s="7">
        <f>SUM(L344:L352)</f>
        <v>953</v>
      </c>
      <c r="R352" s="6"/>
      <c r="S352" s="7"/>
    </row>
    <row r="353" spans="1:19">
      <c r="A353" s="4" t="s">
        <v>58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">
        <f>SUM(D353:L353)</f>
        <v>0</v>
      </c>
      <c r="O353" s="4" t="s">
        <v>3</v>
      </c>
      <c r="P353" s="5">
        <f>SUM(D353:D361)</f>
        <v>971</v>
      </c>
      <c r="R353" s="9" t="str">
        <f>A353</f>
        <v>Newman</v>
      </c>
      <c r="S353" s="5">
        <f>SUM(P353:P361)</f>
        <v>8986</v>
      </c>
    </row>
    <row r="354" spans="1:19">
      <c r="A354" s="4" t="s">
        <v>58</v>
      </c>
      <c r="B354" s="4" t="s">
        <v>591</v>
      </c>
      <c r="C354" s="4" t="s">
        <v>805</v>
      </c>
      <c r="D354" s="4"/>
      <c r="E354" s="4"/>
      <c r="F354" s="4"/>
      <c r="G354" s="4"/>
      <c r="H354" s="4"/>
      <c r="I354" s="4"/>
      <c r="J354" s="4"/>
      <c r="K354" s="4"/>
      <c r="L354" s="4"/>
      <c r="M354" s="5">
        <f t="shared" ref="M354:M361" si="39">SUM(D354:L354)</f>
        <v>0</v>
      </c>
      <c r="O354" s="4" t="s">
        <v>4</v>
      </c>
      <c r="P354" s="5">
        <f>SUM(E353:E361)</f>
        <v>885</v>
      </c>
      <c r="R354" s="9"/>
      <c r="S354" s="5"/>
    </row>
    <row r="355" spans="1:19">
      <c r="A355" s="4" t="s">
        <v>58</v>
      </c>
      <c r="B355" s="4" t="s">
        <v>801</v>
      </c>
      <c r="C355" s="4" t="s">
        <v>806</v>
      </c>
      <c r="D355" s="4">
        <v>179</v>
      </c>
      <c r="E355" s="4">
        <v>178</v>
      </c>
      <c r="F355" s="4">
        <v>216</v>
      </c>
      <c r="G355" s="4">
        <v>155</v>
      </c>
      <c r="H355" s="4"/>
      <c r="I355" s="4"/>
      <c r="J355" s="4"/>
      <c r="K355" s="4"/>
      <c r="L355" s="4"/>
      <c r="M355" s="5">
        <f t="shared" si="39"/>
        <v>728</v>
      </c>
      <c r="O355" s="4" t="s">
        <v>5</v>
      </c>
      <c r="P355" s="5">
        <f>SUM(F354:F361)</f>
        <v>1094</v>
      </c>
      <c r="R355" s="9"/>
      <c r="S355" s="5"/>
    </row>
    <row r="356" spans="1:19">
      <c r="A356" s="4" t="s">
        <v>58</v>
      </c>
      <c r="B356" s="4" t="s">
        <v>413</v>
      </c>
      <c r="C356" s="4" t="s">
        <v>807</v>
      </c>
      <c r="D356" s="4">
        <v>195</v>
      </c>
      <c r="E356" s="4">
        <v>180</v>
      </c>
      <c r="F356" s="4">
        <v>234</v>
      </c>
      <c r="G356" s="4">
        <v>166</v>
      </c>
      <c r="H356" s="4">
        <v>174</v>
      </c>
      <c r="I356" s="4">
        <v>270</v>
      </c>
      <c r="J356" s="4">
        <v>169</v>
      </c>
      <c r="K356" s="4">
        <v>195</v>
      </c>
      <c r="L356" s="4">
        <v>217</v>
      </c>
      <c r="M356" s="5">
        <f t="shared" si="39"/>
        <v>1800</v>
      </c>
      <c r="O356" s="4" t="s">
        <v>6</v>
      </c>
      <c r="P356" s="5">
        <f>SUM(G353:G361)</f>
        <v>1027</v>
      </c>
      <c r="R356" s="9"/>
      <c r="S356" s="5"/>
    </row>
    <row r="357" spans="1:19">
      <c r="A357" s="4" t="s">
        <v>58</v>
      </c>
      <c r="B357" s="4" t="s">
        <v>802</v>
      </c>
      <c r="C357" s="4" t="s">
        <v>808</v>
      </c>
      <c r="D357" s="4">
        <v>145</v>
      </c>
      <c r="E357" s="4">
        <v>201</v>
      </c>
      <c r="F357" s="4">
        <v>222</v>
      </c>
      <c r="G357" s="4">
        <v>213</v>
      </c>
      <c r="H357" s="4">
        <v>157</v>
      </c>
      <c r="I357" s="4">
        <v>161</v>
      </c>
      <c r="J357" s="4">
        <v>190</v>
      </c>
      <c r="K357" s="4">
        <v>178</v>
      </c>
      <c r="L357" s="4">
        <v>179</v>
      </c>
      <c r="M357" s="5">
        <f t="shared" si="39"/>
        <v>1646</v>
      </c>
      <c r="O357" s="4" t="s">
        <v>7</v>
      </c>
      <c r="P357" s="5">
        <f>SUM(H353:H361)</f>
        <v>930</v>
      </c>
      <c r="R357" s="9"/>
      <c r="S357" s="5"/>
    </row>
    <row r="358" spans="1:19">
      <c r="A358" s="4" t="s">
        <v>58</v>
      </c>
      <c r="B358" s="4" t="s">
        <v>803</v>
      </c>
      <c r="C358" s="4" t="s">
        <v>809</v>
      </c>
      <c r="D358" s="4"/>
      <c r="E358" s="4"/>
      <c r="F358" s="4"/>
      <c r="G358" s="4"/>
      <c r="H358" s="4">
        <v>192</v>
      </c>
      <c r="I358" s="4">
        <v>255</v>
      </c>
      <c r="J358" s="4">
        <v>159</v>
      </c>
      <c r="K358" s="4">
        <v>197</v>
      </c>
      <c r="L358" s="4">
        <v>207</v>
      </c>
      <c r="M358" s="5">
        <f t="shared" si="39"/>
        <v>1010</v>
      </c>
      <c r="O358" s="4" t="s">
        <v>8</v>
      </c>
      <c r="P358" s="5">
        <f>SUM(I353:I361)</f>
        <v>1136</v>
      </c>
      <c r="R358" s="9"/>
      <c r="S358" s="5"/>
    </row>
    <row r="359" spans="1:19">
      <c r="A359" s="4" t="s">
        <v>58</v>
      </c>
      <c r="B359" s="4" t="s">
        <v>804</v>
      </c>
      <c r="C359" s="4" t="s">
        <v>810</v>
      </c>
      <c r="D359" s="4">
        <v>257</v>
      </c>
      <c r="E359" s="4">
        <v>185</v>
      </c>
      <c r="F359" s="4">
        <v>207</v>
      </c>
      <c r="G359" s="4">
        <v>256</v>
      </c>
      <c r="H359" s="4">
        <v>191</v>
      </c>
      <c r="I359" s="4">
        <v>259</v>
      </c>
      <c r="J359" s="4">
        <v>200</v>
      </c>
      <c r="K359" s="4">
        <v>183</v>
      </c>
      <c r="L359" s="4">
        <v>222</v>
      </c>
      <c r="M359" s="5">
        <f t="shared" si="39"/>
        <v>1960</v>
      </c>
      <c r="O359" s="4" t="s">
        <v>9</v>
      </c>
      <c r="P359" s="5">
        <f>SUM(J353:J361)</f>
        <v>984</v>
      </c>
      <c r="R359" s="9"/>
      <c r="S359" s="5"/>
    </row>
    <row r="360" spans="1:19">
      <c r="A360" s="4" t="s">
        <v>58</v>
      </c>
      <c r="B360" s="4" t="s">
        <v>438</v>
      </c>
      <c r="C360" s="4" t="s">
        <v>487</v>
      </c>
      <c r="D360" s="4">
        <v>195</v>
      </c>
      <c r="E360" s="4">
        <v>141</v>
      </c>
      <c r="F360" s="4">
        <v>215</v>
      </c>
      <c r="G360" s="4">
        <v>237</v>
      </c>
      <c r="H360" s="4">
        <v>216</v>
      </c>
      <c r="I360" s="4">
        <v>191</v>
      </c>
      <c r="J360" s="4">
        <v>266</v>
      </c>
      <c r="K360" s="4">
        <v>178</v>
      </c>
      <c r="L360" s="4">
        <v>203</v>
      </c>
      <c r="M360" s="5">
        <f t="shared" si="39"/>
        <v>1842</v>
      </c>
      <c r="O360" s="4" t="s">
        <v>10</v>
      </c>
      <c r="P360" s="5">
        <f>SUM(K353:K361)</f>
        <v>931</v>
      </c>
      <c r="R360" s="9"/>
      <c r="S360" s="5"/>
    </row>
    <row r="361" spans="1:19">
      <c r="A361" s="4" t="s">
        <v>58</v>
      </c>
      <c r="B361" s="4" t="s">
        <v>434</v>
      </c>
      <c r="C361" s="4" t="s">
        <v>811</v>
      </c>
      <c r="D361" s="4"/>
      <c r="E361" s="4"/>
      <c r="F361" s="4"/>
      <c r="G361" s="4"/>
      <c r="H361" s="4"/>
      <c r="I361" s="4"/>
      <c r="J361" s="4"/>
      <c r="K361" s="4"/>
      <c r="L361" s="4"/>
      <c r="M361" s="5">
        <f t="shared" si="39"/>
        <v>0</v>
      </c>
      <c r="O361" s="4" t="s">
        <v>11</v>
      </c>
      <c r="P361" s="5">
        <f>SUM(L353:L361)</f>
        <v>1028</v>
      </c>
      <c r="R361" s="9"/>
      <c r="S361" s="5"/>
    </row>
    <row r="362" spans="1:19">
      <c r="A362" s="8" t="s">
        <v>59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7">
        <f>SUM(D362:L362)</f>
        <v>0</v>
      </c>
      <c r="O362" s="8" t="s">
        <v>3</v>
      </c>
      <c r="P362" s="7">
        <f>SUM(D362:D370)</f>
        <v>824</v>
      </c>
      <c r="R362" s="6" t="str">
        <f>A362</f>
        <v>Northwestern Ohio</v>
      </c>
      <c r="S362" s="7">
        <f>SUM(P362:P370)</f>
        <v>7596</v>
      </c>
    </row>
    <row r="363" spans="1:19">
      <c r="A363" s="8" t="s">
        <v>59</v>
      </c>
      <c r="B363" s="8" t="s">
        <v>488</v>
      </c>
      <c r="C363" s="8" t="s">
        <v>482</v>
      </c>
      <c r="D363" s="8">
        <v>230</v>
      </c>
      <c r="E363" s="8">
        <v>172</v>
      </c>
      <c r="F363" s="8">
        <v>205</v>
      </c>
      <c r="G363" s="8">
        <v>194</v>
      </c>
      <c r="H363" s="8">
        <v>175</v>
      </c>
      <c r="I363" s="8">
        <v>246</v>
      </c>
      <c r="J363" s="8">
        <v>166</v>
      </c>
      <c r="K363" s="8">
        <v>200</v>
      </c>
      <c r="L363" s="8">
        <v>181</v>
      </c>
      <c r="M363" s="7">
        <f t="shared" ref="M363:M370" si="40">SUM(D363:L363)</f>
        <v>1769</v>
      </c>
      <c r="O363" s="8" t="s">
        <v>4</v>
      </c>
      <c r="P363" s="7">
        <f>SUM(E362:E370)</f>
        <v>827</v>
      </c>
      <c r="R363" s="6"/>
      <c r="S363" s="7"/>
    </row>
    <row r="364" spans="1:19">
      <c r="A364" s="8" t="s">
        <v>59</v>
      </c>
      <c r="B364" s="8" t="s">
        <v>976</v>
      </c>
      <c r="C364" s="8" t="s">
        <v>1052</v>
      </c>
      <c r="D364" s="8">
        <v>167</v>
      </c>
      <c r="E364" s="8">
        <v>167</v>
      </c>
      <c r="F364" s="8">
        <v>138</v>
      </c>
      <c r="G364" s="8"/>
      <c r="H364" s="8"/>
      <c r="I364" s="8">
        <v>150</v>
      </c>
      <c r="J364" s="8">
        <v>160</v>
      </c>
      <c r="K364" s="8">
        <v>154</v>
      </c>
      <c r="L364" s="8">
        <v>150</v>
      </c>
      <c r="M364" s="7">
        <f t="shared" si="40"/>
        <v>1086</v>
      </c>
      <c r="O364" s="8" t="s">
        <v>5</v>
      </c>
      <c r="P364" s="7">
        <f>SUM(F362:F370)</f>
        <v>851</v>
      </c>
      <c r="R364" s="6"/>
      <c r="S364" s="7"/>
    </row>
    <row r="365" spans="1:19">
      <c r="A365" s="8" t="s">
        <v>59</v>
      </c>
      <c r="B365" s="8" t="s">
        <v>834</v>
      </c>
      <c r="C365" s="8" t="s">
        <v>809</v>
      </c>
      <c r="D365" s="8">
        <v>147</v>
      </c>
      <c r="E365" s="8">
        <v>166</v>
      </c>
      <c r="F365" s="8">
        <v>184</v>
      </c>
      <c r="G365" s="8">
        <v>198</v>
      </c>
      <c r="H365" s="8">
        <v>204</v>
      </c>
      <c r="I365" s="8">
        <v>187</v>
      </c>
      <c r="J365" s="8">
        <v>157</v>
      </c>
      <c r="K365" s="8">
        <v>143</v>
      </c>
      <c r="L365" s="8">
        <v>174</v>
      </c>
      <c r="M365" s="7">
        <f t="shared" si="40"/>
        <v>1560</v>
      </c>
      <c r="O365" s="8" t="s">
        <v>6</v>
      </c>
      <c r="P365" s="7">
        <f>SUM(G362:G370)</f>
        <v>981</v>
      </c>
      <c r="R365" s="6"/>
      <c r="S365" s="7"/>
    </row>
    <row r="366" spans="1:19">
      <c r="A366" s="8" t="s">
        <v>59</v>
      </c>
      <c r="B366" s="8" t="s">
        <v>1049</v>
      </c>
      <c r="C366" s="8" t="s">
        <v>1053</v>
      </c>
      <c r="D366" s="8">
        <v>143</v>
      </c>
      <c r="E366" s="8">
        <v>161</v>
      </c>
      <c r="F366" s="8">
        <v>132</v>
      </c>
      <c r="G366" s="8"/>
      <c r="H366" s="8"/>
      <c r="I366" s="8"/>
      <c r="J366" s="8">
        <v>200</v>
      </c>
      <c r="K366" s="8">
        <v>159</v>
      </c>
      <c r="L366" s="8">
        <v>142</v>
      </c>
      <c r="M366" s="7">
        <f t="shared" si="40"/>
        <v>937</v>
      </c>
      <c r="O366" s="8" t="s">
        <v>7</v>
      </c>
      <c r="P366" s="7">
        <f>SUM(H362:H370)</f>
        <v>834</v>
      </c>
      <c r="R366" s="6"/>
      <c r="S366" s="7"/>
    </row>
    <row r="367" spans="1:19">
      <c r="A367" s="8" t="s">
        <v>59</v>
      </c>
      <c r="B367" s="8" t="s">
        <v>610</v>
      </c>
      <c r="C367" s="8" t="s">
        <v>1054</v>
      </c>
      <c r="D367" s="8">
        <v>137</v>
      </c>
      <c r="E367" s="8">
        <v>161</v>
      </c>
      <c r="F367" s="8">
        <v>192</v>
      </c>
      <c r="G367" s="8">
        <v>216</v>
      </c>
      <c r="H367" s="8">
        <v>173</v>
      </c>
      <c r="I367" s="8">
        <v>172</v>
      </c>
      <c r="J367" s="8">
        <v>138</v>
      </c>
      <c r="K367" s="8"/>
      <c r="L367" s="8"/>
      <c r="M367" s="7">
        <f t="shared" si="40"/>
        <v>1189</v>
      </c>
      <c r="O367" s="8" t="s">
        <v>8</v>
      </c>
      <c r="P367" s="7">
        <f>SUM(I362:I370)</f>
        <v>909</v>
      </c>
      <c r="R367" s="6"/>
      <c r="S367" s="7"/>
    </row>
    <row r="368" spans="1:19">
      <c r="A368" s="8" t="s">
        <v>59</v>
      </c>
      <c r="B368" s="8" t="s">
        <v>1050</v>
      </c>
      <c r="C368" s="8" t="s">
        <v>1055</v>
      </c>
      <c r="D368" s="8"/>
      <c r="E368" s="8"/>
      <c r="F368" s="8"/>
      <c r="G368" s="8">
        <v>165</v>
      </c>
      <c r="H368" s="8">
        <v>129</v>
      </c>
      <c r="I368" s="8"/>
      <c r="J368" s="8"/>
      <c r="K368" s="8"/>
      <c r="L368" s="8">
        <v>135</v>
      </c>
      <c r="M368" s="7">
        <f t="shared" si="40"/>
        <v>429</v>
      </c>
      <c r="O368" s="8" t="s">
        <v>9</v>
      </c>
      <c r="P368" s="7">
        <f>SUM(J362:J370)</f>
        <v>821</v>
      </c>
      <c r="R368" s="6"/>
      <c r="S368" s="7"/>
    </row>
    <row r="369" spans="1:19">
      <c r="A369" s="8" t="s">
        <v>59</v>
      </c>
      <c r="B369" s="8" t="s">
        <v>1051</v>
      </c>
      <c r="C369" s="8" t="s">
        <v>361</v>
      </c>
      <c r="D369" s="8"/>
      <c r="E369" s="8"/>
      <c r="F369" s="8"/>
      <c r="G369" s="8">
        <v>208</v>
      </c>
      <c r="H369" s="8">
        <v>153</v>
      </c>
      <c r="I369" s="8">
        <v>154</v>
      </c>
      <c r="J369" s="8"/>
      <c r="K369" s="8">
        <v>111</v>
      </c>
      <c r="L369" s="8"/>
      <c r="M369" s="7">
        <f t="shared" si="40"/>
        <v>626</v>
      </c>
      <c r="O369" s="8" t="s">
        <v>10</v>
      </c>
      <c r="P369" s="7">
        <f>SUM(K362:K370)</f>
        <v>767</v>
      </c>
      <c r="R369" s="6"/>
      <c r="S369" s="7"/>
    </row>
    <row r="370" spans="1:19">
      <c r="A370" s="8" t="s">
        <v>59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7">
        <f t="shared" si="40"/>
        <v>0</v>
      </c>
      <c r="O370" s="8" t="s">
        <v>11</v>
      </c>
      <c r="P370" s="7">
        <f>SUM(L362:L370)</f>
        <v>782</v>
      </c>
      <c r="R370" s="6"/>
      <c r="S370" s="7"/>
    </row>
    <row r="371" spans="1:19">
      <c r="A371" s="4" t="s">
        <v>60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5">
        <f>SUM(D371:L371)</f>
        <v>0</v>
      </c>
      <c r="O371" s="4" t="s">
        <v>3</v>
      </c>
      <c r="P371" s="5">
        <f>SUM(D371:D379)</f>
        <v>995</v>
      </c>
      <c r="R371" s="9" t="str">
        <f>A371</f>
        <v>Notre Dame - Ohio</v>
      </c>
      <c r="S371" s="5">
        <f>SUM(P371:P379)</f>
        <v>8394</v>
      </c>
    </row>
    <row r="372" spans="1:19">
      <c r="A372" s="4" t="s">
        <v>60</v>
      </c>
      <c r="B372" s="4" t="s">
        <v>648</v>
      </c>
      <c r="C372" s="4" t="s">
        <v>1377</v>
      </c>
      <c r="D372" s="4">
        <v>199</v>
      </c>
      <c r="E372" s="4">
        <v>202</v>
      </c>
      <c r="F372" s="4">
        <v>191</v>
      </c>
      <c r="G372" s="4">
        <v>140</v>
      </c>
      <c r="H372" s="4">
        <v>220</v>
      </c>
      <c r="I372" s="4">
        <v>183</v>
      </c>
      <c r="J372" s="4">
        <v>176</v>
      </c>
      <c r="K372" s="4">
        <v>166</v>
      </c>
      <c r="L372" s="4">
        <v>225</v>
      </c>
      <c r="M372" s="5">
        <f t="shared" ref="M372:M379" si="41">SUM(D372:L372)</f>
        <v>1702</v>
      </c>
      <c r="O372" s="4" t="s">
        <v>4</v>
      </c>
      <c r="P372" s="5">
        <f>SUM(E371:E379)</f>
        <v>950</v>
      </c>
      <c r="R372" s="9"/>
      <c r="S372" s="5"/>
    </row>
    <row r="373" spans="1:19">
      <c r="A373" s="4" t="s">
        <v>60</v>
      </c>
      <c r="B373" s="4" t="s">
        <v>1168</v>
      </c>
      <c r="C373" s="4" t="s">
        <v>1378</v>
      </c>
      <c r="D373" s="4">
        <v>224</v>
      </c>
      <c r="E373" s="4">
        <v>211</v>
      </c>
      <c r="F373" s="4">
        <v>173</v>
      </c>
      <c r="G373" s="4">
        <v>180</v>
      </c>
      <c r="H373" s="4">
        <v>216</v>
      </c>
      <c r="I373" s="4">
        <v>192</v>
      </c>
      <c r="J373" s="4">
        <v>161</v>
      </c>
      <c r="K373" s="4">
        <v>189</v>
      </c>
      <c r="L373" s="4">
        <v>169</v>
      </c>
      <c r="M373" s="5">
        <f t="shared" si="41"/>
        <v>1715</v>
      </c>
      <c r="O373" s="4" t="s">
        <v>5</v>
      </c>
      <c r="P373" s="5">
        <f>SUM(F372:F379)</f>
        <v>870</v>
      </c>
      <c r="R373" s="9"/>
      <c r="S373" s="5"/>
    </row>
    <row r="374" spans="1:19">
      <c r="A374" s="4" t="s">
        <v>60</v>
      </c>
      <c r="B374" s="4" t="s">
        <v>616</v>
      </c>
      <c r="C374" s="4" t="s">
        <v>205</v>
      </c>
      <c r="D374" s="4"/>
      <c r="E374" s="4"/>
      <c r="F374" s="4"/>
      <c r="G374" s="4">
        <v>166</v>
      </c>
      <c r="H374" s="4">
        <v>223</v>
      </c>
      <c r="I374" s="4">
        <v>214</v>
      </c>
      <c r="J374" s="4">
        <v>155</v>
      </c>
      <c r="K374" s="4">
        <v>192</v>
      </c>
      <c r="L374" s="4">
        <v>174</v>
      </c>
      <c r="M374" s="5">
        <f t="shared" si="41"/>
        <v>1124</v>
      </c>
      <c r="O374" s="4" t="s">
        <v>6</v>
      </c>
      <c r="P374" s="5">
        <f>SUM(G371:G379)</f>
        <v>870</v>
      </c>
      <c r="R374" s="9"/>
      <c r="S374" s="5"/>
    </row>
    <row r="375" spans="1:19">
      <c r="A375" s="4" t="s">
        <v>60</v>
      </c>
      <c r="B375" s="4" t="s">
        <v>1379</v>
      </c>
      <c r="C375" s="4" t="s">
        <v>316</v>
      </c>
      <c r="D375" s="4">
        <v>213</v>
      </c>
      <c r="E375" s="4">
        <v>181</v>
      </c>
      <c r="F375" s="4">
        <v>176</v>
      </c>
      <c r="G375" s="4">
        <v>187</v>
      </c>
      <c r="H375" s="4">
        <v>171</v>
      </c>
      <c r="I375" s="4">
        <v>169</v>
      </c>
      <c r="J375" s="4">
        <v>146</v>
      </c>
      <c r="K375" s="4">
        <v>155</v>
      </c>
      <c r="L375" s="4"/>
      <c r="M375" s="5">
        <f t="shared" si="41"/>
        <v>1398</v>
      </c>
      <c r="O375" s="4" t="s">
        <v>7</v>
      </c>
      <c r="P375" s="5">
        <f>SUM(H371:H379)</f>
        <v>1064</v>
      </c>
      <c r="R375" s="9"/>
      <c r="S375" s="5"/>
    </row>
    <row r="376" spans="1:19">
      <c r="A376" s="4" t="s">
        <v>60</v>
      </c>
      <c r="B376" s="4" t="s">
        <v>599</v>
      </c>
      <c r="C376" s="4" t="s">
        <v>1380</v>
      </c>
      <c r="D376" s="4">
        <v>199</v>
      </c>
      <c r="E376" s="4">
        <v>178</v>
      </c>
      <c r="F376" s="4">
        <v>184</v>
      </c>
      <c r="G376" s="4">
        <v>197</v>
      </c>
      <c r="H376" s="4">
        <v>234</v>
      </c>
      <c r="I376" s="4">
        <v>211</v>
      </c>
      <c r="J376" s="4">
        <v>186</v>
      </c>
      <c r="K376" s="4">
        <v>223</v>
      </c>
      <c r="L376" s="4">
        <v>174</v>
      </c>
      <c r="M376" s="5">
        <f t="shared" si="41"/>
        <v>1786</v>
      </c>
      <c r="O376" s="4" t="s">
        <v>8</v>
      </c>
      <c r="P376" s="5">
        <f>SUM(I371:I379)</f>
        <v>969</v>
      </c>
      <c r="R376" s="9"/>
      <c r="S376" s="5"/>
    </row>
    <row r="377" spans="1:19">
      <c r="A377" s="4" t="s">
        <v>60</v>
      </c>
      <c r="B377" s="4" t="s">
        <v>1381</v>
      </c>
      <c r="C377" s="4" t="s">
        <v>1554</v>
      </c>
      <c r="D377" s="4"/>
      <c r="E377" s="4"/>
      <c r="F377" s="4"/>
      <c r="G377" s="4"/>
      <c r="H377" s="4"/>
      <c r="I377" s="4"/>
      <c r="J377" s="4"/>
      <c r="K377" s="4"/>
      <c r="L377" s="4"/>
      <c r="M377" s="5">
        <f t="shared" si="41"/>
        <v>0</v>
      </c>
      <c r="O377" s="4" t="s">
        <v>9</v>
      </c>
      <c r="P377" s="5">
        <f>SUM(J371:J379)</f>
        <v>824</v>
      </c>
      <c r="R377" s="9"/>
      <c r="S377" s="5"/>
    </row>
    <row r="378" spans="1:19">
      <c r="A378" s="4" t="s">
        <v>60</v>
      </c>
      <c r="B378" s="4" t="s">
        <v>538</v>
      </c>
      <c r="C378" s="4" t="s">
        <v>1382</v>
      </c>
      <c r="D378" s="4">
        <v>160</v>
      </c>
      <c r="E378" s="4">
        <v>178</v>
      </c>
      <c r="F378" s="4">
        <v>146</v>
      </c>
      <c r="G378" s="4"/>
      <c r="H378" s="4"/>
      <c r="I378" s="4"/>
      <c r="J378" s="4"/>
      <c r="K378" s="4"/>
      <c r="L378" s="4">
        <v>185</v>
      </c>
      <c r="M378" s="5">
        <f t="shared" si="41"/>
        <v>669</v>
      </c>
      <c r="O378" s="4" t="s">
        <v>10</v>
      </c>
      <c r="P378" s="5">
        <f>SUM(K371:K379)</f>
        <v>925</v>
      </c>
      <c r="R378" s="9"/>
      <c r="S378" s="5"/>
    </row>
    <row r="379" spans="1:19">
      <c r="A379" s="4" t="s">
        <v>60</v>
      </c>
      <c r="B379" s="4" t="s">
        <v>185</v>
      </c>
      <c r="C379" s="4" t="s">
        <v>1383</v>
      </c>
      <c r="D379" s="4"/>
      <c r="E379" s="4"/>
      <c r="F379" s="4"/>
      <c r="G379" s="4"/>
      <c r="H379" s="4"/>
      <c r="I379" s="4"/>
      <c r="J379" s="4"/>
      <c r="K379" s="4"/>
      <c r="L379" s="4"/>
      <c r="M379" s="5">
        <f t="shared" si="41"/>
        <v>0</v>
      </c>
      <c r="O379" s="4" t="s">
        <v>11</v>
      </c>
      <c r="P379" s="5">
        <f>SUM(L371:L379)</f>
        <v>927</v>
      </c>
      <c r="R379" s="9"/>
      <c r="S379" s="5"/>
    </row>
    <row r="380" spans="1:19">
      <c r="A380" s="8" t="s">
        <v>61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7">
        <f>SUM(D380:L380)</f>
        <v>0</v>
      </c>
      <c r="O380" s="8" t="s">
        <v>3</v>
      </c>
      <c r="P380" s="7">
        <f>SUM(D380:D388)</f>
        <v>771</v>
      </c>
      <c r="R380" s="6" t="str">
        <f>A380</f>
        <v>Ohio State</v>
      </c>
      <c r="S380" s="7">
        <f>SUM(P380:P388)</f>
        <v>7710</v>
      </c>
    </row>
    <row r="381" spans="1:19">
      <c r="A381" s="8" t="s">
        <v>61</v>
      </c>
      <c r="B381" s="8" t="s">
        <v>498</v>
      </c>
      <c r="C381" s="8" t="s">
        <v>503</v>
      </c>
      <c r="D381" s="8">
        <v>145</v>
      </c>
      <c r="E381" s="8">
        <v>181</v>
      </c>
      <c r="F381" s="8">
        <v>186</v>
      </c>
      <c r="G381" s="8">
        <v>213</v>
      </c>
      <c r="H381" s="8">
        <v>173</v>
      </c>
      <c r="I381" s="8">
        <v>192</v>
      </c>
      <c r="J381" s="8">
        <v>160</v>
      </c>
      <c r="K381" s="8">
        <v>194</v>
      </c>
      <c r="L381" s="8">
        <v>202</v>
      </c>
      <c r="M381" s="7">
        <f t="shared" ref="M381:M388" si="42">SUM(D381:L381)</f>
        <v>1646</v>
      </c>
      <c r="O381" s="8" t="s">
        <v>4</v>
      </c>
      <c r="P381" s="7">
        <f>SUM(E380:E388)</f>
        <v>972</v>
      </c>
      <c r="R381" s="6"/>
      <c r="S381" s="7"/>
    </row>
    <row r="382" spans="1:19">
      <c r="A382" s="8" t="s">
        <v>61</v>
      </c>
      <c r="B382" s="8" t="s">
        <v>499</v>
      </c>
      <c r="C382" s="8" t="s">
        <v>504</v>
      </c>
      <c r="D382" s="8">
        <v>162</v>
      </c>
      <c r="E382" s="8">
        <v>184</v>
      </c>
      <c r="F382" s="8">
        <v>155</v>
      </c>
      <c r="G382" s="8">
        <v>179</v>
      </c>
      <c r="H382" s="8">
        <v>143</v>
      </c>
      <c r="I382" s="8">
        <v>168</v>
      </c>
      <c r="J382" s="8">
        <v>175</v>
      </c>
      <c r="K382" s="8">
        <v>168</v>
      </c>
      <c r="L382" s="8">
        <v>171</v>
      </c>
      <c r="M382" s="7">
        <f t="shared" si="42"/>
        <v>1505</v>
      </c>
      <c r="O382" s="8" t="s">
        <v>5</v>
      </c>
      <c r="P382" s="7">
        <f>SUM(F380:F388)</f>
        <v>852</v>
      </c>
      <c r="R382" s="6"/>
      <c r="S382" s="7"/>
    </row>
    <row r="383" spans="1:19">
      <c r="A383" s="8" t="s">
        <v>61</v>
      </c>
      <c r="B383" s="8" t="s">
        <v>500</v>
      </c>
      <c r="C383" s="8" t="s">
        <v>505</v>
      </c>
      <c r="D383" s="8"/>
      <c r="E383" s="8"/>
      <c r="F383" s="8"/>
      <c r="G383" s="8">
        <v>202</v>
      </c>
      <c r="H383" s="8">
        <v>151</v>
      </c>
      <c r="I383" s="8">
        <v>182</v>
      </c>
      <c r="J383" s="8"/>
      <c r="K383" s="8"/>
      <c r="L383" s="8"/>
      <c r="M383" s="7">
        <f t="shared" si="42"/>
        <v>535</v>
      </c>
      <c r="O383" s="8" t="s">
        <v>6</v>
      </c>
      <c r="P383" s="7">
        <f>SUM(G380:G388)</f>
        <v>880</v>
      </c>
      <c r="R383" s="6"/>
      <c r="S383" s="7"/>
    </row>
    <row r="384" spans="1:19">
      <c r="A384" s="8" t="s">
        <v>61</v>
      </c>
      <c r="B384" s="8" t="s">
        <v>501</v>
      </c>
      <c r="C384" s="8" t="s">
        <v>506</v>
      </c>
      <c r="D384" s="8">
        <v>167</v>
      </c>
      <c r="E384" s="8">
        <v>199</v>
      </c>
      <c r="F384" s="8">
        <v>147</v>
      </c>
      <c r="G384" s="8"/>
      <c r="H384" s="8">
        <v>139</v>
      </c>
      <c r="I384" s="8">
        <v>150</v>
      </c>
      <c r="J384" s="8">
        <v>146</v>
      </c>
      <c r="K384" s="8">
        <v>189</v>
      </c>
      <c r="L384" s="8">
        <v>194</v>
      </c>
      <c r="M384" s="7">
        <f t="shared" si="42"/>
        <v>1331</v>
      </c>
      <c r="O384" s="8" t="s">
        <v>7</v>
      </c>
      <c r="P384" s="7">
        <f>SUM(H380:H388)</f>
        <v>791</v>
      </c>
      <c r="R384" s="6"/>
      <c r="S384" s="7"/>
    </row>
    <row r="385" spans="1:19">
      <c r="A385" s="8" t="s">
        <v>61</v>
      </c>
      <c r="B385" s="8" t="s">
        <v>456</v>
      </c>
      <c r="C385" s="8" t="s">
        <v>507</v>
      </c>
      <c r="D385" s="8">
        <v>124</v>
      </c>
      <c r="E385" s="8">
        <v>208</v>
      </c>
      <c r="F385" s="8">
        <v>185</v>
      </c>
      <c r="G385" s="8">
        <v>159</v>
      </c>
      <c r="H385" s="8">
        <v>185</v>
      </c>
      <c r="I385" s="8">
        <v>135</v>
      </c>
      <c r="J385" s="8">
        <v>165</v>
      </c>
      <c r="K385" s="8">
        <v>153</v>
      </c>
      <c r="L385" s="8">
        <v>151</v>
      </c>
      <c r="M385" s="7">
        <f t="shared" si="42"/>
        <v>1465</v>
      </c>
      <c r="O385" s="8" t="s">
        <v>8</v>
      </c>
      <c r="P385" s="7">
        <f>SUM(I380:I388)</f>
        <v>827</v>
      </c>
      <c r="R385" s="6"/>
      <c r="S385" s="7"/>
    </row>
    <row r="386" spans="1:19">
      <c r="A386" s="8" t="s">
        <v>61</v>
      </c>
      <c r="B386" s="8" t="s">
        <v>502</v>
      </c>
      <c r="C386" s="8" t="s">
        <v>508</v>
      </c>
      <c r="D386" s="8">
        <v>173</v>
      </c>
      <c r="E386" s="8">
        <v>200</v>
      </c>
      <c r="F386" s="8">
        <v>179</v>
      </c>
      <c r="G386" s="8">
        <v>127</v>
      </c>
      <c r="H386" s="8"/>
      <c r="I386" s="8"/>
      <c r="J386" s="8">
        <v>180</v>
      </c>
      <c r="K386" s="8">
        <v>202</v>
      </c>
      <c r="L386" s="8">
        <v>167</v>
      </c>
      <c r="M386" s="7">
        <f t="shared" si="42"/>
        <v>1228</v>
      </c>
      <c r="O386" s="8" t="s">
        <v>9</v>
      </c>
      <c r="P386" s="7">
        <f>SUM(J380:J388)</f>
        <v>826</v>
      </c>
      <c r="R386" s="6"/>
      <c r="S386" s="7"/>
    </row>
    <row r="387" spans="1:19">
      <c r="A387" s="8" t="s">
        <v>61</v>
      </c>
      <c r="B387" s="8" t="s">
        <v>895</v>
      </c>
      <c r="C387" s="8" t="s">
        <v>896</v>
      </c>
      <c r="D387" s="8"/>
      <c r="E387" s="8"/>
      <c r="F387" s="8"/>
      <c r="G387" s="8"/>
      <c r="H387" s="8"/>
      <c r="I387" s="8"/>
      <c r="J387" s="8"/>
      <c r="K387" s="8"/>
      <c r="L387" s="8"/>
      <c r="M387" s="7">
        <f t="shared" si="42"/>
        <v>0</v>
      </c>
      <c r="O387" s="8" t="s">
        <v>10</v>
      </c>
      <c r="P387" s="7">
        <f>SUM(K380:K388)</f>
        <v>906</v>
      </c>
      <c r="R387" s="6"/>
      <c r="S387" s="7"/>
    </row>
    <row r="388" spans="1:19">
      <c r="A388" s="8" t="s">
        <v>61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7">
        <f t="shared" si="42"/>
        <v>0</v>
      </c>
      <c r="O388" s="8" t="s">
        <v>11</v>
      </c>
      <c r="P388" s="7">
        <f>SUM(L380:L388)</f>
        <v>885</v>
      </c>
      <c r="R388" s="6"/>
      <c r="S388" s="7"/>
    </row>
    <row r="389" spans="1:19">
      <c r="A389" s="4" t="s">
        <v>63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5">
        <f>SUM(D389:L389)</f>
        <v>0</v>
      </c>
      <c r="O389" s="4" t="s">
        <v>3</v>
      </c>
      <c r="P389" s="5">
        <f>SUM(D389:D397)</f>
        <v>929</v>
      </c>
      <c r="R389" s="9" t="str">
        <f>A389</f>
        <v>Pikeville</v>
      </c>
      <c r="S389" s="5">
        <f>SUM(P389:P397)</f>
        <v>9088</v>
      </c>
    </row>
    <row r="390" spans="1:19">
      <c r="A390" s="4" t="s">
        <v>63</v>
      </c>
      <c r="B390" s="4" t="s">
        <v>675</v>
      </c>
      <c r="C390" s="4" t="s">
        <v>679</v>
      </c>
      <c r="D390" s="4"/>
      <c r="E390" s="4"/>
      <c r="F390" s="4"/>
      <c r="G390" s="4"/>
      <c r="H390" s="4"/>
      <c r="I390" s="4"/>
      <c r="J390" s="4"/>
      <c r="K390" s="4"/>
      <c r="L390" s="4"/>
      <c r="M390" s="5">
        <f t="shared" ref="M390:M397" si="43">SUM(D390:L390)</f>
        <v>0</v>
      </c>
      <c r="O390" s="4" t="s">
        <v>4</v>
      </c>
      <c r="P390" s="5">
        <f>SUM(E389:E397)</f>
        <v>1101</v>
      </c>
      <c r="R390" s="9"/>
      <c r="S390" s="5"/>
    </row>
    <row r="391" spans="1:19">
      <c r="A391" s="4" t="s">
        <v>63</v>
      </c>
      <c r="B391" s="4" t="s">
        <v>577</v>
      </c>
      <c r="C391" s="4" t="s">
        <v>680</v>
      </c>
      <c r="D391" s="4">
        <v>204</v>
      </c>
      <c r="E391" s="4">
        <v>236</v>
      </c>
      <c r="F391" s="4">
        <v>211</v>
      </c>
      <c r="G391" s="4">
        <v>213</v>
      </c>
      <c r="H391" s="4">
        <v>206</v>
      </c>
      <c r="I391" s="4">
        <v>155</v>
      </c>
      <c r="J391" s="4">
        <v>152</v>
      </c>
      <c r="K391" s="4"/>
      <c r="L391" s="4"/>
      <c r="M391" s="5">
        <f t="shared" si="43"/>
        <v>1377</v>
      </c>
      <c r="O391" s="4" t="s">
        <v>5</v>
      </c>
      <c r="P391" s="5">
        <f>SUM(F390:F397)</f>
        <v>1067</v>
      </c>
      <c r="R391" s="9"/>
      <c r="S391" s="5"/>
    </row>
    <row r="392" spans="1:19">
      <c r="A392" s="4" t="s">
        <v>63</v>
      </c>
      <c r="B392" s="4" t="s">
        <v>676</v>
      </c>
      <c r="C392" s="4" t="s">
        <v>629</v>
      </c>
      <c r="D392" s="4"/>
      <c r="E392" s="4"/>
      <c r="F392" s="4"/>
      <c r="G392" s="4">
        <v>194</v>
      </c>
      <c r="H392" s="4">
        <v>244</v>
      </c>
      <c r="I392" s="4">
        <v>182</v>
      </c>
      <c r="J392" s="4"/>
      <c r="K392" s="4"/>
      <c r="L392" s="4">
        <v>198</v>
      </c>
      <c r="M392" s="5">
        <f t="shared" si="43"/>
        <v>818</v>
      </c>
      <c r="O392" s="4" t="s">
        <v>6</v>
      </c>
      <c r="P392" s="5">
        <f>SUM(G389:G397)</f>
        <v>1052</v>
      </c>
      <c r="R392" s="9"/>
      <c r="S392" s="5"/>
    </row>
    <row r="393" spans="1:19">
      <c r="A393" s="4" t="s">
        <v>63</v>
      </c>
      <c r="B393" s="4" t="s">
        <v>538</v>
      </c>
      <c r="C393" s="4" t="s">
        <v>681</v>
      </c>
      <c r="D393" s="4">
        <v>178</v>
      </c>
      <c r="E393" s="4">
        <v>213</v>
      </c>
      <c r="F393" s="4">
        <v>218</v>
      </c>
      <c r="G393" s="4">
        <v>216</v>
      </c>
      <c r="H393" s="4">
        <v>210</v>
      </c>
      <c r="I393" s="4">
        <v>200</v>
      </c>
      <c r="J393" s="4">
        <v>171</v>
      </c>
      <c r="K393" s="4">
        <v>165</v>
      </c>
      <c r="L393" s="4"/>
      <c r="M393" s="5">
        <f t="shared" si="43"/>
        <v>1571</v>
      </c>
      <c r="O393" s="4" t="s">
        <v>7</v>
      </c>
      <c r="P393" s="5">
        <f>SUM(H389:H397)</f>
        <v>1080</v>
      </c>
      <c r="R393" s="9"/>
      <c r="S393" s="5"/>
    </row>
    <row r="394" spans="1:19">
      <c r="A394" s="4" t="s">
        <v>63</v>
      </c>
      <c r="B394" s="4" t="s">
        <v>677</v>
      </c>
      <c r="C394" s="4" t="s">
        <v>682</v>
      </c>
      <c r="D394" s="4"/>
      <c r="E394" s="4"/>
      <c r="F394" s="4"/>
      <c r="G394" s="4"/>
      <c r="H394" s="4"/>
      <c r="I394" s="4"/>
      <c r="J394" s="4"/>
      <c r="K394" s="4">
        <v>223</v>
      </c>
      <c r="L394" s="4">
        <v>204</v>
      </c>
      <c r="M394" s="5">
        <f t="shared" si="43"/>
        <v>427</v>
      </c>
      <c r="O394" s="4" t="s">
        <v>8</v>
      </c>
      <c r="P394" s="5">
        <f>SUM(I389:I397)</f>
        <v>969</v>
      </c>
      <c r="R394" s="9"/>
      <c r="S394" s="5"/>
    </row>
    <row r="395" spans="1:19">
      <c r="A395" s="4" t="s">
        <v>63</v>
      </c>
      <c r="B395" s="4" t="s">
        <v>638</v>
      </c>
      <c r="C395" s="4" t="s">
        <v>683</v>
      </c>
      <c r="D395" s="4">
        <v>176</v>
      </c>
      <c r="E395" s="4">
        <v>226</v>
      </c>
      <c r="F395" s="4">
        <v>259</v>
      </c>
      <c r="G395" s="4">
        <v>195</v>
      </c>
      <c r="H395" s="4">
        <v>207</v>
      </c>
      <c r="I395" s="4">
        <v>179</v>
      </c>
      <c r="J395" s="4">
        <v>172</v>
      </c>
      <c r="K395" s="4">
        <v>194</v>
      </c>
      <c r="L395" s="4">
        <v>182</v>
      </c>
      <c r="M395" s="5">
        <f t="shared" si="43"/>
        <v>1790</v>
      </c>
      <c r="O395" s="4" t="s">
        <v>9</v>
      </c>
      <c r="P395" s="5">
        <f>SUM(J389:J397)</f>
        <v>877</v>
      </c>
      <c r="R395" s="9"/>
      <c r="S395" s="5"/>
    </row>
    <row r="396" spans="1:19">
      <c r="A396" s="4" t="s">
        <v>63</v>
      </c>
      <c r="B396" s="4" t="s">
        <v>537</v>
      </c>
      <c r="C396" s="4" t="s">
        <v>684</v>
      </c>
      <c r="D396" s="4">
        <v>164</v>
      </c>
      <c r="E396" s="4">
        <v>235</v>
      </c>
      <c r="F396" s="4">
        <v>211</v>
      </c>
      <c r="G396" s="4">
        <v>234</v>
      </c>
      <c r="H396" s="4">
        <v>213</v>
      </c>
      <c r="I396" s="4">
        <v>253</v>
      </c>
      <c r="J396" s="4">
        <v>214</v>
      </c>
      <c r="K396" s="4">
        <v>203</v>
      </c>
      <c r="L396" s="4">
        <v>239</v>
      </c>
      <c r="M396" s="5">
        <f t="shared" si="43"/>
        <v>1966</v>
      </c>
      <c r="O396" s="4" t="s">
        <v>10</v>
      </c>
      <c r="P396" s="5">
        <f>SUM(K389:K397)</f>
        <v>971</v>
      </c>
      <c r="R396" s="9"/>
      <c r="S396" s="5"/>
    </row>
    <row r="397" spans="1:19">
      <c r="A397" s="4" t="s">
        <v>63</v>
      </c>
      <c r="B397" s="4" t="s">
        <v>678</v>
      </c>
      <c r="C397" s="4" t="s">
        <v>685</v>
      </c>
      <c r="D397" s="4">
        <v>207</v>
      </c>
      <c r="E397" s="4">
        <v>191</v>
      </c>
      <c r="F397" s="4">
        <v>168</v>
      </c>
      <c r="G397" s="4"/>
      <c r="H397" s="4"/>
      <c r="I397" s="4"/>
      <c r="J397" s="4">
        <v>168</v>
      </c>
      <c r="K397" s="4">
        <v>186</v>
      </c>
      <c r="L397" s="4">
        <v>219</v>
      </c>
      <c r="M397" s="5">
        <f t="shared" si="43"/>
        <v>1139</v>
      </c>
      <c r="O397" s="4" t="s">
        <v>11</v>
      </c>
      <c r="P397" s="5">
        <f>SUM(L389:L397)</f>
        <v>1042</v>
      </c>
      <c r="R397" s="9"/>
      <c r="S397" s="5"/>
    </row>
    <row r="398" spans="1:19">
      <c r="A398" s="8" t="s">
        <v>64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7">
        <f>SUM(D398:L398)</f>
        <v>0</v>
      </c>
      <c r="O398" s="8" t="s">
        <v>3</v>
      </c>
      <c r="P398" s="7">
        <f>SUM(D398:D406)</f>
        <v>796</v>
      </c>
      <c r="R398" s="6" t="str">
        <f>A398</f>
        <v>Purdue</v>
      </c>
      <c r="S398" s="7">
        <f>SUM(P398:P406)</f>
        <v>7678</v>
      </c>
    </row>
    <row r="399" spans="1:19">
      <c r="A399" s="8" t="s">
        <v>64</v>
      </c>
      <c r="B399" s="8" t="s">
        <v>801</v>
      </c>
      <c r="C399" s="8" t="s">
        <v>1170</v>
      </c>
      <c r="D399" s="8">
        <v>151</v>
      </c>
      <c r="E399" s="8">
        <v>170</v>
      </c>
      <c r="F399" s="8"/>
      <c r="G399" s="8">
        <v>183</v>
      </c>
      <c r="H399" s="8">
        <v>156</v>
      </c>
      <c r="I399" s="8">
        <v>155</v>
      </c>
      <c r="J399" s="8">
        <v>167</v>
      </c>
      <c r="K399" s="8"/>
      <c r="L399" s="8">
        <v>173</v>
      </c>
      <c r="M399" s="7">
        <f t="shared" ref="M399:M406" si="44">SUM(D399:L399)</f>
        <v>1155</v>
      </c>
      <c r="O399" s="8" t="s">
        <v>4</v>
      </c>
      <c r="P399" s="7">
        <f>SUM(E398:E406)</f>
        <v>833</v>
      </c>
      <c r="R399" s="6"/>
      <c r="S399" s="7"/>
    </row>
    <row r="400" spans="1:19">
      <c r="A400" s="8" t="s">
        <v>64</v>
      </c>
      <c r="B400" s="8" t="s">
        <v>1168</v>
      </c>
      <c r="C400" s="8" t="s">
        <v>1171</v>
      </c>
      <c r="D400" s="8">
        <v>176</v>
      </c>
      <c r="E400" s="8">
        <v>190</v>
      </c>
      <c r="F400" s="8">
        <v>143</v>
      </c>
      <c r="G400" s="8">
        <v>200</v>
      </c>
      <c r="H400" s="8">
        <v>201</v>
      </c>
      <c r="I400" s="8">
        <v>158</v>
      </c>
      <c r="J400" s="8">
        <v>150</v>
      </c>
      <c r="K400" s="8">
        <v>213</v>
      </c>
      <c r="L400" s="8">
        <v>190</v>
      </c>
      <c r="M400" s="7">
        <f t="shared" si="44"/>
        <v>1621</v>
      </c>
      <c r="O400" s="8" t="s">
        <v>5</v>
      </c>
      <c r="P400" s="7">
        <f>SUM(F398:F406)</f>
        <v>762</v>
      </c>
      <c r="R400" s="6"/>
      <c r="S400" s="7"/>
    </row>
    <row r="401" spans="1:19">
      <c r="A401" s="8" t="s">
        <v>64</v>
      </c>
      <c r="B401" s="8" t="s">
        <v>1007</v>
      </c>
      <c r="C401" s="8" t="s">
        <v>1172</v>
      </c>
      <c r="D401" s="8">
        <v>164</v>
      </c>
      <c r="E401" s="8">
        <v>156</v>
      </c>
      <c r="F401" s="8">
        <v>178</v>
      </c>
      <c r="G401" s="8">
        <v>189</v>
      </c>
      <c r="H401" s="8">
        <v>204</v>
      </c>
      <c r="I401" s="8">
        <v>167</v>
      </c>
      <c r="J401" s="8">
        <v>194</v>
      </c>
      <c r="K401" s="8">
        <v>198</v>
      </c>
      <c r="L401" s="8">
        <v>188</v>
      </c>
      <c r="M401" s="7">
        <f t="shared" si="44"/>
        <v>1638</v>
      </c>
      <c r="O401" s="8" t="s">
        <v>6</v>
      </c>
      <c r="P401" s="7">
        <f>SUM(G398:G406)</f>
        <v>986</v>
      </c>
      <c r="R401" s="6"/>
      <c r="S401" s="7"/>
    </row>
    <row r="402" spans="1:19">
      <c r="A402" s="8" t="s">
        <v>64</v>
      </c>
      <c r="B402" s="8" t="s">
        <v>527</v>
      </c>
      <c r="C402" s="8" t="s">
        <v>1173</v>
      </c>
      <c r="D402" s="8">
        <v>157</v>
      </c>
      <c r="E402" s="8">
        <v>183</v>
      </c>
      <c r="F402" s="8">
        <v>180</v>
      </c>
      <c r="G402" s="8">
        <v>214</v>
      </c>
      <c r="H402" s="8">
        <v>174</v>
      </c>
      <c r="I402" s="8">
        <v>156</v>
      </c>
      <c r="J402" s="8">
        <v>179</v>
      </c>
      <c r="K402" s="8">
        <v>179</v>
      </c>
      <c r="L402" s="8">
        <v>185</v>
      </c>
      <c r="M402" s="7">
        <f t="shared" si="44"/>
        <v>1607</v>
      </c>
      <c r="O402" s="8" t="s">
        <v>7</v>
      </c>
      <c r="P402" s="7">
        <f>SUM(H398:H406)</f>
        <v>885</v>
      </c>
      <c r="R402" s="6"/>
      <c r="S402" s="7"/>
    </row>
    <row r="403" spans="1:19">
      <c r="A403" s="8" t="s">
        <v>64</v>
      </c>
      <c r="B403" s="8" t="s">
        <v>518</v>
      </c>
      <c r="C403" s="8" t="s">
        <v>1174</v>
      </c>
      <c r="D403" s="8"/>
      <c r="E403" s="8"/>
      <c r="F403" s="8"/>
      <c r="G403" s="8"/>
      <c r="H403" s="8">
        <v>150</v>
      </c>
      <c r="I403" s="8"/>
      <c r="J403" s="8"/>
      <c r="K403" s="8">
        <v>155</v>
      </c>
      <c r="L403" s="8"/>
      <c r="M403" s="7">
        <f t="shared" si="44"/>
        <v>305</v>
      </c>
      <c r="O403" s="8" t="s">
        <v>8</v>
      </c>
      <c r="P403" s="7">
        <f>SUM(I398:I406)</f>
        <v>770</v>
      </c>
      <c r="R403" s="6"/>
      <c r="S403" s="7"/>
    </row>
    <row r="404" spans="1:19">
      <c r="A404" s="8" t="s">
        <v>64</v>
      </c>
      <c r="B404" s="8" t="s">
        <v>1006</v>
      </c>
      <c r="C404" s="8" t="s">
        <v>1175</v>
      </c>
      <c r="D404" s="8"/>
      <c r="E404" s="8">
        <v>134</v>
      </c>
      <c r="F404" s="8"/>
      <c r="G404" s="8"/>
      <c r="H404" s="8"/>
      <c r="I404" s="8"/>
      <c r="J404" s="8"/>
      <c r="K404" s="8"/>
      <c r="L404" s="8"/>
      <c r="M404" s="7">
        <f t="shared" si="44"/>
        <v>134</v>
      </c>
      <c r="O404" s="8" t="s">
        <v>9</v>
      </c>
      <c r="P404" s="7">
        <f>SUM(J398:J406)</f>
        <v>847</v>
      </c>
      <c r="R404" s="6"/>
      <c r="S404" s="7"/>
    </row>
    <row r="405" spans="1:19">
      <c r="A405" s="8" t="s">
        <v>64</v>
      </c>
      <c r="B405" s="8" t="s">
        <v>1169</v>
      </c>
      <c r="C405" s="8" t="s">
        <v>1176</v>
      </c>
      <c r="D405" s="8">
        <v>148</v>
      </c>
      <c r="E405" s="8"/>
      <c r="F405" s="8">
        <v>135</v>
      </c>
      <c r="G405" s="8"/>
      <c r="H405" s="8"/>
      <c r="I405" s="8"/>
      <c r="J405" s="8">
        <v>157</v>
      </c>
      <c r="K405" s="8">
        <v>149</v>
      </c>
      <c r="L405" s="8"/>
      <c r="M405" s="7">
        <f t="shared" si="44"/>
        <v>589</v>
      </c>
      <c r="O405" s="8" t="s">
        <v>10</v>
      </c>
      <c r="P405" s="7">
        <f>SUM(K398:K406)</f>
        <v>894</v>
      </c>
      <c r="R405" s="6"/>
      <c r="S405" s="7"/>
    </row>
    <row r="406" spans="1:19">
      <c r="A406" s="8" t="s">
        <v>64</v>
      </c>
      <c r="B406" s="8" t="s">
        <v>658</v>
      </c>
      <c r="C406" s="8" t="s">
        <v>1171</v>
      </c>
      <c r="D406" s="8"/>
      <c r="E406" s="8"/>
      <c r="F406" s="8">
        <v>126</v>
      </c>
      <c r="G406" s="8">
        <v>200</v>
      </c>
      <c r="H406" s="8"/>
      <c r="I406" s="8">
        <v>134</v>
      </c>
      <c r="J406" s="8"/>
      <c r="K406" s="8"/>
      <c r="L406" s="8">
        <v>169</v>
      </c>
      <c r="M406" s="7">
        <f t="shared" si="44"/>
        <v>629</v>
      </c>
      <c r="O406" s="8" t="s">
        <v>11</v>
      </c>
      <c r="P406" s="7">
        <f>SUM(L398:L406)</f>
        <v>905</v>
      </c>
      <c r="R406" s="6"/>
      <c r="S406" s="7"/>
    </row>
    <row r="407" spans="1:19">
      <c r="A407" s="4" t="s">
        <v>66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5">
        <f>SUM(D407:L407)</f>
        <v>0</v>
      </c>
      <c r="O407" s="4" t="s">
        <v>3</v>
      </c>
      <c r="P407" s="5">
        <f>SUM(D407:D415)</f>
        <v>815</v>
      </c>
      <c r="R407" s="9" t="str">
        <f>A407</f>
        <v>Robert Morris - Illinois</v>
      </c>
      <c r="S407" s="5">
        <f>SUM(P407:P415)</f>
        <v>8079</v>
      </c>
    </row>
    <row r="408" spans="1:19">
      <c r="A408" s="4" t="s">
        <v>66</v>
      </c>
      <c r="B408" s="4" t="s">
        <v>492</v>
      </c>
      <c r="C408" s="4" t="s">
        <v>1110</v>
      </c>
      <c r="D408" s="4">
        <v>149</v>
      </c>
      <c r="E408" s="4"/>
      <c r="F408" s="4"/>
      <c r="G408" s="4">
        <v>178</v>
      </c>
      <c r="H408" s="4">
        <v>211</v>
      </c>
      <c r="I408" s="4">
        <v>222</v>
      </c>
      <c r="J408" s="4">
        <v>164</v>
      </c>
      <c r="K408" s="4">
        <v>171</v>
      </c>
      <c r="L408" s="4">
        <v>205</v>
      </c>
      <c r="M408" s="5">
        <f t="shared" ref="M408:M415" si="45">SUM(D408:L408)</f>
        <v>1300</v>
      </c>
      <c r="O408" s="4" t="s">
        <v>4</v>
      </c>
      <c r="P408" s="5">
        <f>SUM(E407:E415)</f>
        <v>944</v>
      </c>
      <c r="R408" s="9"/>
      <c r="S408" s="5"/>
    </row>
    <row r="409" spans="1:19">
      <c r="A409" s="4" t="s">
        <v>66</v>
      </c>
      <c r="B409" s="4" t="s">
        <v>460</v>
      </c>
      <c r="C409" s="4" t="s">
        <v>682</v>
      </c>
      <c r="D409" s="4">
        <v>140</v>
      </c>
      <c r="E409" s="4"/>
      <c r="F409" s="4"/>
      <c r="G409" s="4"/>
      <c r="H409" s="4">
        <v>151</v>
      </c>
      <c r="I409" s="4"/>
      <c r="J409" s="4"/>
      <c r="K409" s="4"/>
      <c r="L409" s="4"/>
      <c r="M409" s="5">
        <f t="shared" si="45"/>
        <v>291</v>
      </c>
      <c r="O409" s="4" t="s">
        <v>5</v>
      </c>
      <c r="P409" s="5">
        <f>SUM(F408:F415)</f>
        <v>905</v>
      </c>
      <c r="R409" s="9"/>
      <c r="S409" s="5"/>
    </row>
    <row r="410" spans="1:19">
      <c r="A410" s="4" t="s">
        <v>66</v>
      </c>
      <c r="B410" s="4" t="s">
        <v>1107</v>
      </c>
      <c r="C410" s="4" t="s">
        <v>1111</v>
      </c>
      <c r="D410" s="4">
        <v>158</v>
      </c>
      <c r="E410" s="4">
        <v>192</v>
      </c>
      <c r="F410" s="4">
        <v>198</v>
      </c>
      <c r="G410" s="4">
        <v>215</v>
      </c>
      <c r="H410" s="4">
        <v>169</v>
      </c>
      <c r="I410" s="4">
        <v>154</v>
      </c>
      <c r="J410" s="4">
        <v>176</v>
      </c>
      <c r="K410" s="4">
        <v>180</v>
      </c>
      <c r="L410" s="4">
        <v>161</v>
      </c>
      <c r="M410" s="5">
        <f t="shared" si="45"/>
        <v>1603</v>
      </c>
      <c r="O410" s="4" t="s">
        <v>6</v>
      </c>
      <c r="P410" s="5">
        <f>SUM(G407:G415)</f>
        <v>896</v>
      </c>
      <c r="R410" s="9"/>
      <c r="S410" s="5"/>
    </row>
    <row r="411" spans="1:19">
      <c r="A411" s="4" t="s">
        <v>66</v>
      </c>
      <c r="B411" s="4" t="s">
        <v>1108</v>
      </c>
      <c r="C411" s="4" t="s">
        <v>1102</v>
      </c>
      <c r="D411" s="4"/>
      <c r="E411" s="4">
        <v>203</v>
      </c>
      <c r="F411" s="4">
        <v>185</v>
      </c>
      <c r="G411" s="4">
        <v>154</v>
      </c>
      <c r="H411" s="4"/>
      <c r="I411" s="4"/>
      <c r="J411" s="4">
        <v>186</v>
      </c>
      <c r="K411" s="4">
        <v>176</v>
      </c>
      <c r="L411" s="4">
        <v>172</v>
      </c>
      <c r="M411" s="5">
        <f t="shared" si="45"/>
        <v>1076</v>
      </c>
      <c r="O411" s="4" t="s">
        <v>7</v>
      </c>
      <c r="P411" s="5">
        <f>SUM(H407:H415)</f>
        <v>882</v>
      </c>
      <c r="R411" s="9"/>
      <c r="S411" s="5"/>
    </row>
    <row r="412" spans="1:19">
      <c r="A412" s="4" t="s">
        <v>66</v>
      </c>
      <c r="B412" s="4" t="s">
        <v>599</v>
      </c>
      <c r="C412" s="4" t="s">
        <v>1112</v>
      </c>
      <c r="D412" s="4">
        <v>172</v>
      </c>
      <c r="E412" s="4">
        <v>183</v>
      </c>
      <c r="F412" s="4">
        <v>195</v>
      </c>
      <c r="G412" s="4">
        <v>170</v>
      </c>
      <c r="H412" s="4"/>
      <c r="I412" s="4">
        <v>180</v>
      </c>
      <c r="J412" s="4"/>
      <c r="K412" s="4"/>
      <c r="L412" s="4"/>
      <c r="M412" s="5">
        <f t="shared" si="45"/>
        <v>900</v>
      </c>
      <c r="O412" s="4" t="s">
        <v>8</v>
      </c>
      <c r="P412" s="5">
        <f>SUM(I407:I415)</f>
        <v>953</v>
      </c>
      <c r="R412" s="9"/>
      <c r="S412" s="5"/>
    </row>
    <row r="413" spans="1:19">
      <c r="A413" s="4" t="s">
        <v>66</v>
      </c>
      <c r="B413" s="4" t="s">
        <v>460</v>
      </c>
      <c r="C413" s="4" t="s">
        <v>1113</v>
      </c>
      <c r="D413" s="4">
        <v>196</v>
      </c>
      <c r="E413" s="4">
        <v>181</v>
      </c>
      <c r="F413" s="4">
        <v>169</v>
      </c>
      <c r="G413" s="4">
        <v>179</v>
      </c>
      <c r="H413" s="4">
        <v>163</v>
      </c>
      <c r="I413" s="4">
        <v>201</v>
      </c>
      <c r="J413" s="4">
        <v>148</v>
      </c>
      <c r="K413" s="4">
        <v>179</v>
      </c>
      <c r="L413" s="4">
        <v>231</v>
      </c>
      <c r="M413" s="5">
        <f t="shared" si="45"/>
        <v>1647</v>
      </c>
      <c r="O413" s="4" t="s">
        <v>9</v>
      </c>
      <c r="P413" s="5">
        <f>SUM(J407:J415)</f>
        <v>812</v>
      </c>
      <c r="R413" s="9"/>
      <c r="S413" s="5"/>
    </row>
    <row r="414" spans="1:19">
      <c r="A414" s="4" t="s">
        <v>66</v>
      </c>
      <c r="B414" s="4" t="s">
        <v>1109</v>
      </c>
      <c r="C414" s="4" t="s">
        <v>1035</v>
      </c>
      <c r="D414" s="4"/>
      <c r="E414" s="4">
        <v>185</v>
      </c>
      <c r="F414" s="4">
        <v>158</v>
      </c>
      <c r="G414" s="4"/>
      <c r="H414" s="4"/>
      <c r="I414" s="4"/>
      <c r="J414" s="4"/>
      <c r="K414" s="4">
        <v>206</v>
      </c>
      <c r="L414" s="4">
        <v>191</v>
      </c>
      <c r="M414" s="5">
        <f t="shared" si="45"/>
        <v>740</v>
      </c>
      <c r="O414" s="4" t="s">
        <v>10</v>
      </c>
      <c r="P414" s="5">
        <f>SUM(K407:K415)</f>
        <v>912</v>
      </c>
      <c r="R414" s="9"/>
      <c r="S414" s="5"/>
    </row>
    <row r="415" spans="1:19">
      <c r="A415" s="4" t="s">
        <v>66</v>
      </c>
      <c r="B415" s="4" t="s">
        <v>634</v>
      </c>
      <c r="C415" s="4" t="s">
        <v>1114</v>
      </c>
      <c r="D415" s="4"/>
      <c r="E415" s="4"/>
      <c r="F415" s="4"/>
      <c r="G415" s="4"/>
      <c r="H415" s="4">
        <v>188</v>
      </c>
      <c r="I415" s="4">
        <v>196</v>
      </c>
      <c r="J415" s="4">
        <v>138</v>
      </c>
      <c r="K415" s="4"/>
      <c r="L415" s="4"/>
      <c r="M415" s="5">
        <f t="shared" si="45"/>
        <v>522</v>
      </c>
      <c r="O415" s="4" t="s">
        <v>11</v>
      </c>
      <c r="P415" s="5">
        <f>SUM(L407:L415)</f>
        <v>960</v>
      </c>
      <c r="R415" s="9"/>
      <c r="S415" s="5"/>
    </row>
    <row r="416" spans="1:19">
      <c r="A416" s="8" t="s">
        <v>121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7">
        <f>SUM(D416:L416)</f>
        <v>0</v>
      </c>
      <c r="O416" s="8" t="s">
        <v>3</v>
      </c>
      <c r="P416" s="7">
        <f>SUM(D416:D424)</f>
        <v>709</v>
      </c>
      <c r="R416" s="6" t="str">
        <f>A416</f>
        <v>Robert Morris - Orland Park</v>
      </c>
      <c r="S416" s="7">
        <f>SUM(P416:P424)</f>
        <v>7387</v>
      </c>
    </row>
    <row r="417" spans="1:19">
      <c r="A417" s="8" t="s">
        <v>121</v>
      </c>
      <c r="B417" s="8" t="s">
        <v>591</v>
      </c>
      <c r="C417" s="8" t="s">
        <v>988</v>
      </c>
      <c r="D417" s="8">
        <v>127</v>
      </c>
      <c r="E417" s="8"/>
      <c r="F417" s="8">
        <v>171</v>
      </c>
      <c r="G417" s="8">
        <v>188</v>
      </c>
      <c r="H417" s="8">
        <v>182</v>
      </c>
      <c r="I417" s="8">
        <v>158</v>
      </c>
      <c r="J417" s="8">
        <v>187</v>
      </c>
      <c r="K417" s="8">
        <v>172</v>
      </c>
      <c r="L417" s="8">
        <v>233</v>
      </c>
      <c r="M417" s="7">
        <f t="shared" ref="M417:M424" si="46">SUM(D417:L417)</f>
        <v>1418</v>
      </c>
      <c r="O417" s="8" t="s">
        <v>4</v>
      </c>
      <c r="P417" s="7">
        <f>SUM(E416:E424)</f>
        <v>896</v>
      </c>
      <c r="R417" s="6"/>
      <c r="S417" s="7"/>
    </row>
    <row r="418" spans="1:19">
      <c r="A418" s="8" t="s">
        <v>121</v>
      </c>
      <c r="B418" s="8" t="s">
        <v>332</v>
      </c>
      <c r="C418" s="8" t="s">
        <v>989</v>
      </c>
      <c r="D418" s="8">
        <v>134</v>
      </c>
      <c r="E418" s="8"/>
      <c r="F418" s="8">
        <v>187</v>
      </c>
      <c r="G418" s="8">
        <v>150</v>
      </c>
      <c r="H418" s="8"/>
      <c r="I418" s="8">
        <v>145</v>
      </c>
      <c r="J418" s="8"/>
      <c r="K418" s="8">
        <v>139</v>
      </c>
      <c r="L418" s="8"/>
      <c r="M418" s="7">
        <f t="shared" si="46"/>
        <v>755</v>
      </c>
      <c r="O418" s="8" t="s">
        <v>5</v>
      </c>
      <c r="P418" s="7">
        <f>SUM(F416:F424)</f>
        <v>823</v>
      </c>
      <c r="R418" s="6"/>
      <c r="S418" s="7"/>
    </row>
    <row r="419" spans="1:19">
      <c r="A419" s="8" t="s">
        <v>121</v>
      </c>
      <c r="B419" s="8" t="s">
        <v>986</v>
      </c>
      <c r="C419" s="8" t="s">
        <v>990</v>
      </c>
      <c r="D419" s="8">
        <v>149</v>
      </c>
      <c r="E419" s="8">
        <v>206</v>
      </c>
      <c r="F419" s="8">
        <v>177</v>
      </c>
      <c r="G419" s="8">
        <v>188</v>
      </c>
      <c r="H419" s="8">
        <v>179</v>
      </c>
      <c r="I419" s="8">
        <v>156</v>
      </c>
      <c r="J419" s="8">
        <v>205</v>
      </c>
      <c r="K419" s="8">
        <v>176</v>
      </c>
      <c r="L419" s="8">
        <v>208</v>
      </c>
      <c r="M419" s="7">
        <f t="shared" si="46"/>
        <v>1644</v>
      </c>
      <c r="O419" s="8" t="s">
        <v>6</v>
      </c>
      <c r="P419" s="7">
        <f>SUM(G416:G424)</f>
        <v>878</v>
      </c>
      <c r="R419" s="6"/>
      <c r="S419" s="7"/>
    </row>
    <row r="420" spans="1:19">
      <c r="A420" s="8" t="s">
        <v>121</v>
      </c>
      <c r="B420" s="8" t="s">
        <v>426</v>
      </c>
      <c r="C420" s="8" t="s">
        <v>991</v>
      </c>
      <c r="D420" s="8"/>
      <c r="E420" s="8">
        <v>175</v>
      </c>
      <c r="F420" s="8">
        <v>152</v>
      </c>
      <c r="G420" s="8"/>
      <c r="H420" s="8">
        <v>183</v>
      </c>
      <c r="I420" s="8">
        <v>157</v>
      </c>
      <c r="J420" s="8"/>
      <c r="K420" s="8">
        <v>138</v>
      </c>
      <c r="L420" s="8">
        <v>162</v>
      </c>
      <c r="M420" s="7">
        <f t="shared" si="46"/>
        <v>967</v>
      </c>
      <c r="O420" s="8" t="s">
        <v>7</v>
      </c>
      <c r="P420" s="7">
        <f>SUM(H416:H424)</f>
        <v>829</v>
      </c>
      <c r="R420" s="6"/>
      <c r="S420" s="7"/>
    </row>
    <row r="421" spans="1:19">
      <c r="A421" s="8" t="s">
        <v>121</v>
      </c>
      <c r="B421" s="8" t="s">
        <v>509</v>
      </c>
      <c r="C421" s="8" t="s">
        <v>992</v>
      </c>
      <c r="D421" s="8"/>
      <c r="E421" s="8">
        <v>156</v>
      </c>
      <c r="F421" s="8"/>
      <c r="G421" s="8">
        <v>196</v>
      </c>
      <c r="H421" s="8">
        <v>127</v>
      </c>
      <c r="I421" s="8"/>
      <c r="J421" s="8">
        <v>112</v>
      </c>
      <c r="K421" s="8"/>
      <c r="L421" s="8">
        <v>163</v>
      </c>
      <c r="M421" s="7">
        <f t="shared" si="46"/>
        <v>754</v>
      </c>
      <c r="O421" s="8" t="s">
        <v>8</v>
      </c>
      <c r="P421" s="7">
        <f>SUM(I416:I424)</f>
        <v>776</v>
      </c>
      <c r="R421" s="6"/>
      <c r="S421" s="7"/>
    </row>
    <row r="422" spans="1:19">
      <c r="A422" s="8" t="s">
        <v>121</v>
      </c>
      <c r="B422" s="8" t="s">
        <v>537</v>
      </c>
      <c r="C422" s="8" t="s">
        <v>993</v>
      </c>
      <c r="D422" s="8">
        <v>164</v>
      </c>
      <c r="E422" s="8">
        <v>142</v>
      </c>
      <c r="F422" s="8"/>
      <c r="G422" s="8">
        <v>156</v>
      </c>
      <c r="H422" s="8"/>
      <c r="I422" s="8">
        <v>160</v>
      </c>
      <c r="J422" s="8">
        <v>148</v>
      </c>
      <c r="K422" s="8"/>
      <c r="L422" s="8">
        <v>139</v>
      </c>
      <c r="M422" s="7">
        <f t="shared" si="46"/>
        <v>909</v>
      </c>
      <c r="O422" s="8" t="s">
        <v>9</v>
      </c>
      <c r="P422" s="7">
        <f>SUM(J416:J424)</f>
        <v>818</v>
      </c>
      <c r="R422" s="6"/>
      <c r="S422" s="7"/>
    </row>
    <row r="423" spans="1:19">
      <c r="A423" s="8" t="s">
        <v>121</v>
      </c>
      <c r="B423" s="8" t="s">
        <v>987</v>
      </c>
      <c r="C423" s="8" t="s">
        <v>994</v>
      </c>
      <c r="D423" s="8">
        <v>135</v>
      </c>
      <c r="E423" s="8">
        <v>217</v>
      </c>
      <c r="F423" s="8">
        <v>136</v>
      </c>
      <c r="G423" s="8"/>
      <c r="H423" s="8">
        <v>158</v>
      </c>
      <c r="I423" s="8"/>
      <c r="J423" s="8">
        <v>166</v>
      </c>
      <c r="K423" s="8">
        <v>128</v>
      </c>
      <c r="L423" s="8"/>
      <c r="M423" s="7">
        <f t="shared" si="46"/>
        <v>940</v>
      </c>
      <c r="O423" s="8" t="s">
        <v>10</v>
      </c>
      <c r="P423" s="7">
        <f>SUM(K416:K424)</f>
        <v>753</v>
      </c>
      <c r="R423" s="6"/>
      <c r="S423" s="7"/>
    </row>
    <row r="424" spans="1:19">
      <c r="A424" s="8" t="s">
        <v>121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7">
        <f t="shared" si="46"/>
        <v>0</v>
      </c>
      <c r="O424" s="8" t="s">
        <v>11</v>
      </c>
      <c r="P424" s="7">
        <f>SUM(L416:L424)</f>
        <v>905</v>
      </c>
      <c r="R424" s="6"/>
      <c r="S424" s="7"/>
    </row>
    <row r="425" spans="1:19">
      <c r="A425" s="4" t="s">
        <v>122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">
        <f>SUM(D425:L425)</f>
        <v>0</v>
      </c>
      <c r="O425" s="4" t="s">
        <v>3</v>
      </c>
      <c r="P425" s="5">
        <f>SUM(D425:D433)</f>
        <v>706</v>
      </c>
      <c r="R425" s="9" t="str">
        <f>A425</f>
        <v>Robert Morris - Springfield</v>
      </c>
      <c r="S425" s="5">
        <f>SUM(P425:P433)</f>
        <v>6817</v>
      </c>
    </row>
    <row r="426" spans="1:19">
      <c r="A426" s="4" t="s">
        <v>122</v>
      </c>
      <c r="B426" s="4" t="s">
        <v>933</v>
      </c>
      <c r="C426" s="4" t="s">
        <v>935</v>
      </c>
      <c r="D426" s="4">
        <v>144</v>
      </c>
      <c r="E426" s="4">
        <v>144</v>
      </c>
      <c r="F426" s="4">
        <v>102</v>
      </c>
      <c r="G426" s="4">
        <v>187</v>
      </c>
      <c r="H426" s="4">
        <v>186</v>
      </c>
      <c r="I426" s="4">
        <v>153</v>
      </c>
      <c r="J426" s="4">
        <v>195</v>
      </c>
      <c r="K426" s="4">
        <v>168</v>
      </c>
      <c r="L426" s="4">
        <v>179</v>
      </c>
      <c r="M426" s="5">
        <f t="shared" ref="M426:M433" si="47">SUM(D426:L426)</f>
        <v>1458</v>
      </c>
      <c r="O426" s="4" t="s">
        <v>4</v>
      </c>
      <c r="P426" s="5">
        <f>SUM(E425:E433)</f>
        <v>730</v>
      </c>
      <c r="R426" s="9"/>
      <c r="S426" s="5"/>
    </row>
    <row r="427" spans="1:19">
      <c r="A427" s="4" t="s">
        <v>122</v>
      </c>
      <c r="B427" s="4" t="s">
        <v>575</v>
      </c>
      <c r="C427" s="4" t="s">
        <v>936</v>
      </c>
      <c r="D427" s="4">
        <v>72</v>
      </c>
      <c r="E427" s="4">
        <v>100</v>
      </c>
      <c r="F427" s="4">
        <v>66</v>
      </c>
      <c r="G427" s="4">
        <v>105</v>
      </c>
      <c r="H427" s="4">
        <v>71</v>
      </c>
      <c r="I427" s="4">
        <v>118</v>
      </c>
      <c r="J427" s="4">
        <v>100</v>
      </c>
      <c r="K427" s="4">
        <v>192</v>
      </c>
      <c r="L427" s="4">
        <v>93</v>
      </c>
      <c r="M427" s="5">
        <f t="shared" si="47"/>
        <v>917</v>
      </c>
      <c r="O427" s="4" t="s">
        <v>5</v>
      </c>
      <c r="P427" s="5">
        <f>SUM(F426:F433)</f>
        <v>603</v>
      </c>
      <c r="R427" s="9"/>
      <c r="S427" s="5"/>
    </row>
    <row r="428" spans="1:19">
      <c r="A428" s="4" t="s">
        <v>122</v>
      </c>
      <c r="B428" s="4" t="s">
        <v>587</v>
      </c>
      <c r="C428" s="4" t="s">
        <v>937</v>
      </c>
      <c r="D428" s="4">
        <v>139</v>
      </c>
      <c r="E428" s="4">
        <v>142</v>
      </c>
      <c r="F428" s="4">
        <v>105</v>
      </c>
      <c r="G428" s="4">
        <v>134</v>
      </c>
      <c r="H428" s="4">
        <v>167</v>
      </c>
      <c r="I428" s="4">
        <v>170</v>
      </c>
      <c r="J428" s="4">
        <v>206</v>
      </c>
      <c r="K428" s="4">
        <v>136</v>
      </c>
      <c r="L428" s="4">
        <v>169</v>
      </c>
      <c r="M428" s="5">
        <f t="shared" si="47"/>
        <v>1368</v>
      </c>
      <c r="O428" s="4" t="s">
        <v>6</v>
      </c>
      <c r="P428" s="5">
        <f>SUM(G425:G433)</f>
        <v>763</v>
      </c>
      <c r="R428" s="9"/>
      <c r="S428" s="5"/>
    </row>
    <row r="429" spans="1:19">
      <c r="A429" s="4" t="s">
        <v>122</v>
      </c>
      <c r="B429" s="4" t="s">
        <v>511</v>
      </c>
      <c r="C429" s="4" t="s">
        <v>938</v>
      </c>
      <c r="D429" s="4">
        <v>161</v>
      </c>
      <c r="E429" s="4">
        <v>157</v>
      </c>
      <c r="F429" s="4">
        <v>148</v>
      </c>
      <c r="G429" s="4">
        <v>180</v>
      </c>
      <c r="H429" s="4">
        <v>125</v>
      </c>
      <c r="I429" s="4">
        <v>172</v>
      </c>
      <c r="J429" s="4">
        <v>160</v>
      </c>
      <c r="K429" s="4">
        <v>139</v>
      </c>
      <c r="L429" s="4">
        <v>214</v>
      </c>
      <c r="M429" s="5">
        <f t="shared" si="47"/>
        <v>1456</v>
      </c>
      <c r="O429" s="4" t="s">
        <v>7</v>
      </c>
      <c r="P429" s="5">
        <f>SUM(H425:H433)</f>
        <v>738</v>
      </c>
      <c r="R429" s="9"/>
      <c r="S429" s="5"/>
    </row>
    <row r="430" spans="1:19">
      <c r="A430" s="4" t="s">
        <v>122</v>
      </c>
      <c r="B430" s="4" t="s">
        <v>934</v>
      </c>
      <c r="C430" s="4" t="s">
        <v>939</v>
      </c>
      <c r="D430" s="4">
        <v>190</v>
      </c>
      <c r="E430" s="4">
        <v>187</v>
      </c>
      <c r="F430" s="4">
        <v>182</v>
      </c>
      <c r="G430" s="4">
        <v>157</v>
      </c>
      <c r="H430" s="4">
        <v>189</v>
      </c>
      <c r="I430" s="4">
        <v>203</v>
      </c>
      <c r="J430" s="4">
        <v>132</v>
      </c>
      <c r="K430" s="4">
        <v>179</v>
      </c>
      <c r="L430" s="4">
        <v>199</v>
      </c>
      <c r="M430" s="5">
        <f t="shared" si="47"/>
        <v>1618</v>
      </c>
      <c r="O430" s="4" t="s">
        <v>8</v>
      </c>
      <c r="P430" s="5">
        <f>SUM(I425:I433)</f>
        <v>816</v>
      </c>
      <c r="R430" s="9"/>
      <c r="S430" s="5"/>
    </row>
    <row r="431" spans="1:19">
      <c r="A431" s="4" t="s">
        <v>122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5">
        <f t="shared" si="47"/>
        <v>0</v>
      </c>
      <c r="O431" s="4" t="s">
        <v>9</v>
      </c>
      <c r="P431" s="5">
        <f>SUM(J425:J433)</f>
        <v>793</v>
      </c>
      <c r="R431" s="9"/>
      <c r="S431" s="5"/>
    </row>
    <row r="432" spans="1:19">
      <c r="A432" s="4" t="s">
        <v>122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5">
        <f t="shared" si="47"/>
        <v>0</v>
      </c>
      <c r="O432" s="4" t="s">
        <v>10</v>
      </c>
      <c r="P432" s="5">
        <f>SUM(K425:K433)</f>
        <v>814</v>
      </c>
      <c r="R432" s="9"/>
      <c r="S432" s="5"/>
    </row>
    <row r="433" spans="1:19">
      <c r="A433" s="4" t="s">
        <v>122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5">
        <f t="shared" si="47"/>
        <v>0</v>
      </c>
      <c r="O433" s="4" t="s">
        <v>11</v>
      </c>
      <c r="P433" s="5">
        <f>SUM(L425:L433)</f>
        <v>854</v>
      </c>
      <c r="R433" s="9"/>
      <c r="S433" s="5"/>
    </row>
    <row r="434" spans="1:19">
      <c r="A434" s="8" t="s">
        <v>71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7">
        <f>SUM(D434:L434)</f>
        <v>0</v>
      </c>
      <c r="O434" s="8" t="s">
        <v>3</v>
      </c>
      <c r="P434" s="7">
        <f>SUM(D434:D442)</f>
        <v>823</v>
      </c>
      <c r="R434" s="6" t="str">
        <f>A434</f>
        <v>Siena Heights</v>
      </c>
      <c r="S434" s="7">
        <f>SUM(P434:P442)</f>
        <v>7483</v>
      </c>
    </row>
    <row r="435" spans="1:19">
      <c r="A435" s="8" t="s">
        <v>71</v>
      </c>
      <c r="B435" s="8" t="s">
        <v>449</v>
      </c>
      <c r="C435" s="8" t="s">
        <v>979</v>
      </c>
      <c r="D435" s="8">
        <v>188</v>
      </c>
      <c r="E435" s="8">
        <v>185</v>
      </c>
      <c r="F435" s="8">
        <v>160</v>
      </c>
      <c r="G435" s="8">
        <v>148</v>
      </c>
      <c r="H435" s="8">
        <v>182</v>
      </c>
      <c r="I435" s="8">
        <v>155</v>
      </c>
      <c r="J435" s="8">
        <v>156</v>
      </c>
      <c r="K435" s="8">
        <v>187</v>
      </c>
      <c r="L435" s="8">
        <v>168</v>
      </c>
      <c r="M435" s="7">
        <f t="shared" ref="M435:M442" si="48">SUM(D435:L435)</f>
        <v>1529</v>
      </c>
      <c r="O435" s="8" t="s">
        <v>4</v>
      </c>
      <c r="P435" s="7">
        <f>SUM(E434:E442)</f>
        <v>827</v>
      </c>
      <c r="R435" s="6"/>
      <c r="S435" s="7"/>
    </row>
    <row r="436" spans="1:19">
      <c r="A436" s="8" t="s">
        <v>71</v>
      </c>
      <c r="B436" s="8" t="s">
        <v>520</v>
      </c>
      <c r="C436" s="8" t="s">
        <v>980</v>
      </c>
      <c r="D436" s="8">
        <v>145</v>
      </c>
      <c r="E436" s="8">
        <v>171</v>
      </c>
      <c r="F436" s="8">
        <v>189</v>
      </c>
      <c r="G436" s="8">
        <v>189</v>
      </c>
      <c r="H436" s="8">
        <v>210</v>
      </c>
      <c r="I436" s="8">
        <v>191</v>
      </c>
      <c r="J436" s="8">
        <v>145</v>
      </c>
      <c r="K436" s="8"/>
      <c r="L436" s="8"/>
      <c r="M436" s="7">
        <f t="shared" si="48"/>
        <v>1240</v>
      </c>
      <c r="O436" s="8" t="s">
        <v>5</v>
      </c>
      <c r="P436" s="7">
        <f>SUM(F434:F442)</f>
        <v>828</v>
      </c>
      <c r="R436" s="6"/>
      <c r="S436" s="7"/>
    </row>
    <row r="437" spans="1:19">
      <c r="A437" s="8" t="s">
        <v>71</v>
      </c>
      <c r="B437" s="8" t="s">
        <v>975</v>
      </c>
      <c r="C437" s="8" t="s">
        <v>178</v>
      </c>
      <c r="D437" s="8"/>
      <c r="E437" s="8"/>
      <c r="F437" s="8">
        <v>159</v>
      </c>
      <c r="G437" s="8">
        <v>171</v>
      </c>
      <c r="H437" s="8">
        <v>233</v>
      </c>
      <c r="I437" s="8">
        <v>168</v>
      </c>
      <c r="J437" s="8">
        <v>157</v>
      </c>
      <c r="K437" s="8">
        <v>167</v>
      </c>
      <c r="L437" s="8">
        <v>200</v>
      </c>
      <c r="M437" s="7">
        <f t="shared" si="48"/>
        <v>1255</v>
      </c>
      <c r="O437" s="8" t="s">
        <v>6</v>
      </c>
      <c r="P437" s="7">
        <f>SUM(G434:G442)</f>
        <v>830</v>
      </c>
      <c r="R437" s="6"/>
      <c r="S437" s="7"/>
    </row>
    <row r="438" spans="1:19">
      <c r="A438" s="8" t="s">
        <v>71</v>
      </c>
      <c r="B438" s="8" t="s">
        <v>783</v>
      </c>
      <c r="C438" s="8" t="s">
        <v>981</v>
      </c>
      <c r="D438" s="8"/>
      <c r="E438" s="8">
        <v>158</v>
      </c>
      <c r="F438" s="8"/>
      <c r="G438" s="8"/>
      <c r="H438" s="8"/>
      <c r="I438" s="8">
        <v>175</v>
      </c>
      <c r="J438" s="8">
        <v>113</v>
      </c>
      <c r="K438" s="8"/>
      <c r="L438" s="8">
        <v>146</v>
      </c>
      <c r="M438" s="7">
        <f t="shared" si="48"/>
        <v>592</v>
      </c>
      <c r="O438" s="8" t="s">
        <v>7</v>
      </c>
      <c r="P438" s="7">
        <f>SUM(H434:H442)</f>
        <v>912</v>
      </c>
      <c r="R438" s="6"/>
      <c r="S438" s="7"/>
    </row>
    <row r="439" spans="1:19">
      <c r="A439" s="8" t="s">
        <v>71</v>
      </c>
      <c r="B439" s="8" t="s">
        <v>976</v>
      </c>
      <c r="C439" s="8" t="s">
        <v>982</v>
      </c>
      <c r="D439" s="8">
        <v>158</v>
      </c>
      <c r="E439" s="8"/>
      <c r="F439" s="8"/>
      <c r="G439" s="8"/>
      <c r="H439" s="8"/>
      <c r="I439" s="8"/>
      <c r="J439" s="8">
        <v>172</v>
      </c>
      <c r="K439" s="8">
        <v>152</v>
      </c>
      <c r="L439" s="8">
        <v>154</v>
      </c>
      <c r="M439" s="7">
        <f t="shared" si="48"/>
        <v>636</v>
      </c>
      <c r="O439" s="8" t="s">
        <v>8</v>
      </c>
      <c r="P439" s="7">
        <f>SUM(I434:I442)</f>
        <v>863</v>
      </c>
      <c r="R439" s="6"/>
      <c r="S439" s="7"/>
    </row>
    <row r="440" spans="1:19">
      <c r="A440" s="8" t="s">
        <v>71</v>
      </c>
      <c r="B440" s="8" t="s">
        <v>977</v>
      </c>
      <c r="C440" s="8" t="s">
        <v>983</v>
      </c>
      <c r="D440" s="8">
        <v>159</v>
      </c>
      <c r="E440" s="8">
        <v>176</v>
      </c>
      <c r="F440" s="8"/>
      <c r="G440" s="8"/>
      <c r="H440" s="8">
        <v>156</v>
      </c>
      <c r="I440" s="8">
        <v>174</v>
      </c>
      <c r="J440" s="8"/>
      <c r="K440" s="8">
        <v>155</v>
      </c>
      <c r="L440" s="8"/>
      <c r="M440" s="7">
        <f t="shared" si="48"/>
        <v>820</v>
      </c>
      <c r="O440" s="8" t="s">
        <v>9</v>
      </c>
      <c r="P440" s="7">
        <f>SUM(J434:J442)</f>
        <v>743</v>
      </c>
      <c r="R440" s="6"/>
      <c r="S440" s="7"/>
    </row>
    <row r="441" spans="1:19">
      <c r="A441" s="8" t="s">
        <v>71</v>
      </c>
      <c r="B441" s="8" t="s">
        <v>933</v>
      </c>
      <c r="C441" s="8" t="s">
        <v>984</v>
      </c>
      <c r="D441" s="8">
        <v>173</v>
      </c>
      <c r="E441" s="8">
        <v>137</v>
      </c>
      <c r="F441" s="8">
        <v>143</v>
      </c>
      <c r="G441" s="8">
        <v>144</v>
      </c>
      <c r="H441" s="8"/>
      <c r="I441" s="8"/>
      <c r="J441" s="8"/>
      <c r="K441" s="8">
        <v>161</v>
      </c>
      <c r="L441" s="8">
        <v>167</v>
      </c>
      <c r="M441" s="7">
        <f t="shared" si="48"/>
        <v>925</v>
      </c>
      <c r="O441" s="8" t="s">
        <v>10</v>
      </c>
      <c r="P441" s="7">
        <f>SUM(K434:K442)</f>
        <v>822</v>
      </c>
      <c r="R441" s="6"/>
      <c r="S441" s="7"/>
    </row>
    <row r="442" spans="1:19">
      <c r="A442" s="8" t="s">
        <v>71</v>
      </c>
      <c r="B442" s="8" t="s">
        <v>978</v>
      </c>
      <c r="C442" s="8" t="s">
        <v>985</v>
      </c>
      <c r="D442" s="8"/>
      <c r="E442" s="8"/>
      <c r="F442" s="8">
        <v>177</v>
      </c>
      <c r="G442" s="8">
        <v>178</v>
      </c>
      <c r="H442" s="8">
        <v>131</v>
      </c>
      <c r="I442" s="8"/>
      <c r="J442" s="8"/>
      <c r="K442" s="8"/>
      <c r="L442" s="8"/>
      <c r="M442" s="7">
        <f t="shared" si="48"/>
        <v>486</v>
      </c>
      <c r="O442" s="8" t="s">
        <v>11</v>
      </c>
      <c r="P442" s="7">
        <f>SUM(L434:L442)</f>
        <v>835</v>
      </c>
      <c r="R442" s="6"/>
      <c r="S442" s="7"/>
    </row>
    <row r="443" spans="1:19">
      <c r="A443" s="4" t="s">
        <v>72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5">
        <f>SUM(D443:L443)</f>
        <v>0</v>
      </c>
      <c r="O443" s="4" t="s">
        <v>3</v>
      </c>
      <c r="P443" s="5">
        <f>SUM(D443:D451)</f>
        <v>818</v>
      </c>
      <c r="R443" s="9" t="str">
        <f>A443</f>
        <v>South Florida</v>
      </c>
      <c r="S443" s="5">
        <f>SUM(P443:P451)</f>
        <v>7692</v>
      </c>
    </row>
    <row r="444" spans="1:19">
      <c r="A444" s="4" t="s">
        <v>72</v>
      </c>
      <c r="B444" s="4" t="s">
        <v>509</v>
      </c>
      <c r="C444" s="4" t="s">
        <v>487</v>
      </c>
      <c r="D444" s="4">
        <v>191</v>
      </c>
      <c r="E444" s="4">
        <v>186</v>
      </c>
      <c r="F444" s="4">
        <v>191</v>
      </c>
      <c r="G444" s="4">
        <v>226</v>
      </c>
      <c r="H444" s="4">
        <v>172</v>
      </c>
      <c r="I444" s="4">
        <v>147</v>
      </c>
      <c r="J444" s="4">
        <v>172</v>
      </c>
      <c r="K444" s="4">
        <v>168</v>
      </c>
      <c r="L444" s="4">
        <v>158</v>
      </c>
      <c r="M444" s="5">
        <f t="shared" ref="M444:M451" si="49">SUM(D444:L444)</f>
        <v>1611</v>
      </c>
      <c r="O444" s="4" t="s">
        <v>4</v>
      </c>
      <c r="P444" s="5">
        <f>SUM(E443:E451)</f>
        <v>925</v>
      </c>
      <c r="R444" s="9"/>
      <c r="S444" s="5"/>
    </row>
    <row r="445" spans="1:19">
      <c r="A445" s="4" t="s">
        <v>72</v>
      </c>
      <c r="B445" s="4" t="s">
        <v>448</v>
      </c>
      <c r="C445" s="4" t="s">
        <v>514</v>
      </c>
      <c r="D445" s="4">
        <v>153</v>
      </c>
      <c r="E445" s="4">
        <v>188</v>
      </c>
      <c r="F445" s="4">
        <v>188</v>
      </c>
      <c r="G445" s="4">
        <v>166</v>
      </c>
      <c r="H445" s="4">
        <v>181</v>
      </c>
      <c r="I445" s="4">
        <v>234</v>
      </c>
      <c r="J445" s="4">
        <v>197</v>
      </c>
      <c r="K445" s="4">
        <v>247</v>
      </c>
      <c r="L445" s="4">
        <v>184</v>
      </c>
      <c r="M445" s="5">
        <f t="shared" si="49"/>
        <v>1738</v>
      </c>
      <c r="O445" s="4" t="s">
        <v>5</v>
      </c>
      <c r="P445" s="5">
        <f>SUM(F444:F451)</f>
        <v>855</v>
      </c>
      <c r="R445" s="9"/>
      <c r="S445" s="5"/>
    </row>
    <row r="446" spans="1:19">
      <c r="A446" s="4" t="s">
        <v>72</v>
      </c>
      <c r="B446" s="4" t="s">
        <v>510</v>
      </c>
      <c r="C446" s="4" t="s">
        <v>515</v>
      </c>
      <c r="D446" s="4">
        <v>186</v>
      </c>
      <c r="E446" s="4">
        <v>189</v>
      </c>
      <c r="F446" s="4">
        <v>174</v>
      </c>
      <c r="G446" s="4">
        <v>170</v>
      </c>
      <c r="H446" s="4">
        <v>211</v>
      </c>
      <c r="I446" s="4">
        <v>209</v>
      </c>
      <c r="J446" s="4">
        <v>160</v>
      </c>
      <c r="K446" s="4">
        <v>187</v>
      </c>
      <c r="L446" s="4">
        <v>157</v>
      </c>
      <c r="M446" s="5">
        <f t="shared" si="49"/>
        <v>1643</v>
      </c>
      <c r="O446" s="4" t="s">
        <v>6</v>
      </c>
      <c r="P446" s="5">
        <f>SUM(G443:G451)</f>
        <v>845</v>
      </c>
      <c r="R446" s="9"/>
      <c r="S446" s="5"/>
    </row>
    <row r="447" spans="1:19">
      <c r="A447" s="4" t="s">
        <v>72</v>
      </c>
      <c r="B447" s="4" t="s">
        <v>512</v>
      </c>
      <c r="C447" s="4" t="s">
        <v>487</v>
      </c>
      <c r="D447" s="4">
        <v>153</v>
      </c>
      <c r="E447" s="4">
        <v>175</v>
      </c>
      <c r="F447" s="4">
        <v>138</v>
      </c>
      <c r="G447" s="4">
        <v>147</v>
      </c>
      <c r="H447" s="4">
        <v>135</v>
      </c>
      <c r="I447" s="4">
        <v>140</v>
      </c>
      <c r="J447" s="4">
        <v>129</v>
      </c>
      <c r="K447" s="4">
        <v>134</v>
      </c>
      <c r="L447" s="4">
        <v>146</v>
      </c>
      <c r="M447" s="5">
        <f t="shared" si="49"/>
        <v>1297</v>
      </c>
      <c r="O447" s="4" t="s">
        <v>7</v>
      </c>
      <c r="P447" s="5">
        <f>SUM(H443:H451)</f>
        <v>853</v>
      </c>
      <c r="R447" s="9"/>
      <c r="S447" s="5"/>
    </row>
    <row r="448" spans="1:19">
      <c r="A448" s="4" t="s">
        <v>72</v>
      </c>
      <c r="B448" s="4" t="s">
        <v>513</v>
      </c>
      <c r="C448" s="4" t="s">
        <v>517</v>
      </c>
      <c r="D448" s="4">
        <v>135</v>
      </c>
      <c r="E448" s="4">
        <v>187</v>
      </c>
      <c r="F448" s="4">
        <v>164</v>
      </c>
      <c r="G448" s="4">
        <v>136</v>
      </c>
      <c r="H448" s="4">
        <v>154</v>
      </c>
      <c r="I448" s="4">
        <v>156</v>
      </c>
      <c r="J448" s="4">
        <v>170</v>
      </c>
      <c r="K448" s="4">
        <v>150</v>
      </c>
      <c r="L448" s="4">
        <v>151</v>
      </c>
      <c r="M448" s="5">
        <f t="shared" si="49"/>
        <v>1403</v>
      </c>
      <c r="O448" s="4" t="s">
        <v>8</v>
      </c>
      <c r="P448" s="5">
        <f>SUM(I443:I451)</f>
        <v>886</v>
      </c>
      <c r="R448" s="9"/>
      <c r="S448" s="5"/>
    </row>
    <row r="449" spans="1:19">
      <c r="A449" s="4" t="s">
        <v>72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5">
        <f t="shared" si="49"/>
        <v>0</v>
      </c>
      <c r="O449" s="4" t="s">
        <v>9</v>
      </c>
      <c r="P449" s="5">
        <f>SUM(J443:J451)</f>
        <v>828</v>
      </c>
      <c r="R449" s="9"/>
      <c r="S449" s="5"/>
    </row>
    <row r="450" spans="1:19">
      <c r="A450" s="4" t="s">
        <v>72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5">
        <f t="shared" si="49"/>
        <v>0</v>
      </c>
      <c r="O450" s="4" t="s">
        <v>10</v>
      </c>
      <c r="P450" s="5">
        <f>SUM(K443:K451)</f>
        <v>886</v>
      </c>
      <c r="R450" s="9"/>
      <c r="S450" s="5"/>
    </row>
    <row r="451" spans="1:19">
      <c r="A451" s="4" t="s">
        <v>72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5">
        <f t="shared" si="49"/>
        <v>0</v>
      </c>
      <c r="O451" s="4" t="s">
        <v>11</v>
      </c>
      <c r="P451" s="5">
        <f>SUM(L443:L451)</f>
        <v>796</v>
      </c>
      <c r="R451" s="9"/>
      <c r="S451" s="5"/>
    </row>
    <row r="452" spans="1:19">
      <c r="A452" s="8" t="s">
        <v>123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7">
        <f>SUM(D452:L452)</f>
        <v>0</v>
      </c>
      <c r="O452" s="8" t="s">
        <v>3</v>
      </c>
      <c r="P452" s="7">
        <f>SUM(D452:D460)</f>
        <v>795</v>
      </c>
      <c r="R452" s="6" t="str">
        <f>A452</f>
        <v>Spalding</v>
      </c>
      <c r="S452" s="7">
        <f>SUM(P452:P460)</f>
        <v>7411</v>
      </c>
    </row>
    <row r="453" spans="1:19">
      <c r="A453" s="8" t="s">
        <v>123</v>
      </c>
      <c r="B453" s="8" t="s">
        <v>473</v>
      </c>
      <c r="C453" s="8" t="s">
        <v>639</v>
      </c>
      <c r="D453" s="8">
        <v>222</v>
      </c>
      <c r="E453" s="8">
        <v>213</v>
      </c>
      <c r="F453" s="8">
        <v>180</v>
      </c>
      <c r="G453" s="8">
        <v>177</v>
      </c>
      <c r="H453" s="8">
        <v>160</v>
      </c>
      <c r="I453" s="8">
        <v>158</v>
      </c>
      <c r="J453" s="8">
        <v>185</v>
      </c>
      <c r="K453" s="8">
        <v>195</v>
      </c>
      <c r="L453" s="8">
        <v>207</v>
      </c>
      <c r="M453" s="7">
        <f t="shared" ref="M453:M460" si="50">SUM(D453:L453)</f>
        <v>1697</v>
      </c>
      <c r="O453" s="8" t="s">
        <v>4</v>
      </c>
      <c r="P453" s="7">
        <f>SUM(E452:E460)</f>
        <v>846</v>
      </c>
      <c r="R453" s="6"/>
      <c r="S453" s="7"/>
    </row>
    <row r="454" spans="1:19">
      <c r="A454" s="8" t="s">
        <v>123</v>
      </c>
      <c r="B454" s="8" t="s">
        <v>636</v>
      </c>
      <c r="C454" s="8" t="s">
        <v>640</v>
      </c>
      <c r="D454" s="8">
        <v>156</v>
      </c>
      <c r="E454" s="8">
        <v>117</v>
      </c>
      <c r="F454" s="8">
        <v>143</v>
      </c>
      <c r="G454" s="8">
        <v>130</v>
      </c>
      <c r="H454" s="8">
        <v>147</v>
      </c>
      <c r="I454" s="8">
        <v>139</v>
      </c>
      <c r="J454" s="8">
        <v>137</v>
      </c>
      <c r="K454" s="8">
        <v>170</v>
      </c>
      <c r="L454" s="8">
        <v>157</v>
      </c>
      <c r="M454" s="7">
        <f t="shared" si="50"/>
        <v>1296</v>
      </c>
      <c r="O454" s="8" t="s">
        <v>5</v>
      </c>
      <c r="P454" s="7">
        <f>SUM(F452:F460)</f>
        <v>818</v>
      </c>
      <c r="R454" s="6"/>
      <c r="S454" s="7"/>
    </row>
    <row r="455" spans="1:19">
      <c r="A455" s="8" t="s">
        <v>123</v>
      </c>
      <c r="B455" s="8" t="s">
        <v>588</v>
      </c>
      <c r="C455" s="8" t="s">
        <v>641</v>
      </c>
      <c r="D455" s="8"/>
      <c r="E455" s="8"/>
      <c r="F455" s="8"/>
      <c r="G455" s="8"/>
      <c r="H455" s="8"/>
      <c r="I455" s="8"/>
      <c r="J455" s="8"/>
      <c r="K455" s="8"/>
      <c r="L455" s="8"/>
      <c r="M455" s="7">
        <f t="shared" si="50"/>
        <v>0</v>
      </c>
      <c r="O455" s="8" t="s">
        <v>6</v>
      </c>
      <c r="P455" s="7">
        <f>SUM(G452:G460)</f>
        <v>800</v>
      </c>
      <c r="R455" s="6"/>
      <c r="S455" s="7"/>
    </row>
    <row r="456" spans="1:19">
      <c r="A456" s="8" t="s">
        <v>123</v>
      </c>
      <c r="B456" s="8" t="s">
        <v>426</v>
      </c>
      <c r="C456" s="8" t="s">
        <v>642</v>
      </c>
      <c r="D456" s="8">
        <v>146</v>
      </c>
      <c r="E456" s="8">
        <v>147</v>
      </c>
      <c r="F456" s="8">
        <v>170</v>
      </c>
      <c r="G456" s="8">
        <v>144</v>
      </c>
      <c r="H456" s="8">
        <v>140</v>
      </c>
      <c r="I456" s="8">
        <v>186</v>
      </c>
      <c r="J456" s="8">
        <v>159</v>
      </c>
      <c r="K456" s="8">
        <v>154</v>
      </c>
      <c r="L456" s="8">
        <v>147</v>
      </c>
      <c r="M456" s="7">
        <f t="shared" si="50"/>
        <v>1393</v>
      </c>
      <c r="O456" s="8" t="s">
        <v>7</v>
      </c>
      <c r="P456" s="7">
        <f>SUM(H452:H460)</f>
        <v>813</v>
      </c>
      <c r="R456" s="6"/>
      <c r="S456" s="7"/>
    </row>
    <row r="457" spans="1:19">
      <c r="A457" s="8" t="s">
        <v>123</v>
      </c>
      <c r="B457" s="8" t="s">
        <v>637</v>
      </c>
      <c r="C457" s="8" t="s">
        <v>643</v>
      </c>
      <c r="D457" s="8"/>
      <c r="E457" s="8"/>
      <c r="F457" s="8"/>
      <c r="G457" s="8"/>
      <c r="H457" s="8"/>
      <c r="I457" s="8"/>
      <c r="J457" s="8"/>
      <c r="K457" s="8"/>
      <c r="L457" s="8"/>
      <c r="M457" s="7">
        <f t="shared" si="50"/>
        <v>0</v>
      </c>
      <c r="O457" s="8" t="s">
        <v>8</v>
      </c>
      <c r="P457" s="7">
        <f>SUM(I452:I460)</f>
        <v>794</v>
      </c>
      <c r="R457" s="6"/>
      <c r="S457" s="7"/>
    </row>
    <row r="458" spans="1:19">
      <c r="A458" s="8" t="s">
        <v>123</v>
      </c>
      <c r="B458" s="8" t="s">
        <v>638</v>
      </c>
      <c r="C458" s="8" t="s">
        <v>644</v>
      </c>
      <c r="D458" s="8">
        <v>115</v>
      </c>
      <c r="E458" s="8">
        <v>189</v>
      </c>
      <c r="F458" s="8">
        <v>171</v>
      </c>
      <c r="G458" s="8">
        <v>171</v>
      </c>
      <c r="H458" s="8">
        <v>214</v>
      </c>
      <c r="I458" s="8">
        <v>162</v>
      </c>
      <c r="J458" s="8">
        <v>165</v>
      </c>
      <c r="K458" s="8">
        <v>153</v>
      </c>
      <c r="L458" s="8">
        <v>169</v>
      </c>
      <c r="M458" s="7">
        <f t="shared" si="50"/>
        <v>1509</v>
      </c>
      <c r="O458" s="8" t="s">
        <v>9</v>
      </c>
      <c r="P458" s="7">
        <f>SUM(J452:J460)</f>
        <v>817</v>
      </c>
      <c r="R458" s="6"/>
      <c r="S458" s="7"/>
    </row>
    <row r="459" spans="1:19">
      <c r="A459" s="8" t="s">
        <v>123</v>
      </c>
      <c r="B459" s="8" t="s">
        <v>185</v>
      </c>
      <c r="C459" s="8" t="s">
        <v>645</v>
      </c>
      <c r="D459" s="8">
        <v>156</v>
      </c>
      <c r="E459" s="8">
        <v>180</v>
      </c>
      <c r="F459" s="8">
        <v>154</v>
      </c>
      <c r="G459" s="8">
        <v>178</v>
      </c>
      <c r="H459" s="8">
        <v>152</v>
      </c>
      <c r="I459" s="8">
        <v>149</v>
      </c>
      <c r="J459" s="8">
        <v>171</v>
      </c>
      <c r="K459" s="8">
        <v>156</v>
      </c>
      <c r="L459" s="8">
        <v>220</v>
      </c>
      <c r="M459" s="7">
        <f t="shared" si="50"/>
        <v>1516</v>
      </c>
      <c r="O459" s="8" t="s">
        <v>10</v>
      </c>
      <c r="P459" s="7">
        <f>SUM(K452:K460)</f>
        <v>828</v>
      </c>
      <c r="R459" s="6"/>
      <c r="S459" s="7"/>
    </row>
    <row r="460" spans="1:19">
      <c r="A460" s="8" t="s">
        <v>123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7">
        <f t="shared" si="50"/>
        <v>0</v>
      </c>
      <c r="O460" s="8" t="s">
        <v>11</v>
      </c>
      <c r="P460" s="7">
        <f>SUM(L452:L460)</f>
        <v>900</v>
      </c>
      <c r="R460" s="6"/>
      <c r="S460" s="7"/>
    </row>
    <row r="461" spans="1:19">
      <c r="A461" s="4" t="s">
        <v>74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5">
        <f>SUM(D461:L461)</f>
        <v>0</v>
      </c>
      <c r="O461" s="4" t="s">
        <v>3</v>
      </c>
      <c r="P461" s="5">
        <f>SUM(D461:D469)</f>
        <v>900</v>
      </c>
      <c r="R461" s="9" t="str">
        <f>A461</f>
        <v>St. Ambrose</v>
      </c>
      <c r="S461" s="5">
        <f>SUM(P461:P469)</f>
        <v>8254</v>
      </c>
    </row>
    <row r="462" spans="1:19">
      <c r="A462" s="4" t="s">
        <v>74</v>
      </c>
      <c r="B462" s="4" t="s">
        <v>426</v>
      </c>
      <c r="C462" s="4" t="s">
        <v>960</v>
      </c>
      <c r="D462" s="4">
        <v>164</v>
      </c>
      <c r="E462" s="4">
        <v>140</v>
      </c>
      <c r="F462" s="4"/>
      <c r="G462" s="4"/>
      <c r="H462" s="4"/>
      <c r="I462" s="4"/>
      <c r="J462" s="4">
        <v>184</v>
      </c>
      <c r="K462" s="4">
        <v>187</v>
      </c>
      <c r="L462" s="4">
        <v>216</v>
      </c>
      <c r="M462" s="5">
        <f t="shared" ref="M462:M469" si="51">SUM(D462:L462)</f>
        <v>891</v>
      </c>
      <c r="O462" s="4" t="s">
        <v>4</v>
      </c>
      <c r="P462" s="5">
        <f>SUM(E461:E469)</f>
        <v>899</v>
      </c>
      <c r="R462" s="9"/>
      <c r="S462" s="5"/>
    </row>
    <row r="463" spans="1:19">
      <c r="A463" s="4" t="s">
        <v>74</v>
      </c>
      <c r="B463" s="4" t="s">
        <v>426</v>
      </c>
      <c r="C463" s="4" t="s">
        <v>507</v>
      </c>
      <c r="D463" s="4">
        <v>178</v>
      </c>
      <c r="E463" s="4">
        <v>189</v>
      </c>
      <c r="F463" s="4">
        <v>169</v>
      </c>
      <c r="G463" s="4">
        <v>164</v>
      </c>
      <c r="H463" s="4">
        <v>195</v>
      </c>
      <c r="I463" s="4">
        <v>162</v>
      </c>
      <c r="J463" s="4"/>
      <c r="K463" s="4"/>
      <c r="L463" s="4"/>
      <c r="M463" s="5">
        <f t="shared" si="51"/>
        <v>1057</v>
      </c>
      <c r="O463" s="4" t="s">
        <v>5</v>
      </c>
      <c r="P463" s="5">
        <f>SUM(F462:F469)</f>
        <v>920</v>
      </c>
      <c r="R463" s="9"/>
      <c r="S463" s="5"/>
    </row>
    <row r="464" spans="1:19">
      <c r="A464" s="4" t="s">
        <v>74</v>
      </c>
      <c r="B464" s="4" t="s">
        <v>459</v>
      </c>
      <c r="C464" s="4" t="s">
        <v>961</v>
      </c>
      <c r="D464" s="4">
        <v>173</v>
      </c>
      <c r="E464" s="4">
        <v>198</v>
      </c>
      <c r="F464" s="4">
        <v>178</v>
      </c>
      <c r="G464" s="4">
        <v>203</v>
      </c>
      <c r="H464" s="4">
        <v>214</v>
      </c>
      <c r="I464" s="4">
        <v>189</v>
      </c>
      <c r="J464" s="4">
        <v>192</v>
      </c>
      <c r="K464" s="4">
        <v>163</v>
      </c>
      <c r="L464" s="4">
        <v>178</v>
      </c>
      <c r="M464" s="5">
        <f t="shared" si="51"/>
        <v>1688</v>
      </c>
      <c r="O464" s="4" t="s">
        <v>6</v>
      </c>
      <c r="P464" s="5">
        <f>SUM(G461:G469)</f>
        <v>950</v>
      </c>
      <c r="R464" s="9"/>
      <c r="S464" s="5"/>
    </row>
    <row r="465" spans="1:19">
      <c r="A465" s="4" t="s">
        <v>74</v>
      </c>
      <c r="B465" s="4" t="s">
        <v>958</v>
      </c>
      <c r="C465" s="4" t="s">
        <v>413</v>
      </c>
      <c r="D465" s="4"/>
      <c r="E465" s="4"/>
      <c r="F465" s="4">
        <v>204</v>
      </c>
      <c r="G465" s="4">
        <v>211</v>
      </c>
      <c r="H465" s="4">
        <v>162</v>
      </c>
      <c r="I465" s="4">
        <v>178</v>
      </c>
      <c r="J465" s="4"/>
      <c r="K465" s="4"/>
      <c r="L465" s="4"/>
      <c r="M465" s="5">
        <f t="shared" si="51"/>
        <v>755</v>
      </c>
      <c r="O465" s="4" t="s">
        <v>7</v>
      </c>
      <c r="P465" s="5">
        <f>SUM(H461:H469)</f>
        <v>962</v>
      </c>
      <c r="R465" s="9"/>
      <c r="S465" s="5"/>
    </row>
    <row r="466" spans="1:19">
      <c r="A466" s="4" t="s">
        <v>74</v>
      </c>
      <c r="B466" s="4" t="s">
        <v>700</v>
      </c>
      <c r="C466" s="4" t="s">
        <v>962</v>
      </c>
      <c r="D466" s="4">
        <v>196</v>
      </c>
      <c r="E466" s="4">
        <v>207</v>
      </c>
      <c r="F466" s="4">
        <v>202</v>
      </c>
      <c r="G466" s="4">
        <v>194</v>
      </c>
      <c r="H466" s="4">
        <v>188</v>
      </c>
      <c r="I466" s="4">
        <v>190</v>
      </c>
      <c r="J466" s="4">
        <v>162</v>
      </c>
      <c r="K466" s="4">
        <v>208</v>
      </c>
      <c r="L466" s="4">
        <v>222</v>
      </c>
      <c r="M466" s="5">
        <f t="shared" si="51"/>
        <v>1769</v>
      </c>
      <c r="O466" s="4" t="s">
        <v>8</v>
      </c>
      <c r="P466" s="5">
        <f>SUM(I461:I469)</f>
        <v>897</v>
      </c>
      <c r="R466" s="9"/>
      <c r="S466" s="5"/>
    </row>
    <row r="467" spans="1:19">
      <c r="A467" s="4" t="s">
        <v>74</v>
      </c>
      <c r="B467" s="4" t="s">
        <v>801</v>
      </c>
      <c r="C467" s="4" t="s">
        <v>963</v>
      </c>
      <c r="D467" s="4">
        <v>189</v>
      </c>
      <c r="E467" s="4">
        <v>165</v>
      </c>
      <c r="F467" s="4">
        <v>167</v>
      </c>
      <c r="G467" s="4">
        <v>178</v>
      </c>
      <c r="H467" s="4">
        <v>203</v>
      </c>
      <c r="I467" s="4">
        <v>178</v>
      </c>
      <c r="J467" s="4"/>
      <c r="K467" s="4"/>
      <c r="L467" s="4"/>
      <c r="M467" s="5">
        <f t="shared" si="51"/>
        <v>1080</v>
      </c>
      <c r="O467" s="4" t="s">
        <v>9</v>
      </c>
      <c r="P467" s="5">
        <f>SUM(J461:J469)</f>
        <v>873</v>
      </c>
      <c r="R467" s="9"/>
      <c r="S467" s="5"/>
    </row>
    <row r="468" spans="1:19">
      <c r="A468" s="4" t="s">
        <v>74</v>
      </c>
      <c r="B468" s="4" t="s">
        <v>959</v>
      </c>
      <c r="C468" s="4" t="s">
        <v>172</v>
      </c>
      <c r="D468" s="4"/>
      <c r="E468" s="4"/>
      <c r="F468" s="4"/>
      <c r="G468" s="4"/>
      <c r="H468" s="4"/>
      <c r="I468" s="4"/>
      <c r="J468" s="4">
        <v>165</v>
      </c>
      <c r="K468" s="4">
        <v>178</v>
      </c>
      <c r="L468" s="4">
        <v>159</v>
      </c>
      <c r="M468" s="5">
        <f t="shared" si="51"/>
        <v>502</v>
      </c>
      <c r="O468" s="4" t="s">
        <v>10</v>
      </c>
      <c r="P468" s="5">
        <f>SUM(K461:K469)</f>
        <v>909</v>
      </c>
      <c r="R468" s="9"/>
      <c r="S468" s="5"/>
    </row>
    <row r="469" spans="1:19">
      <c r="A469" s="4" t="s">
        <v>74</v>
      </c>
      <c r="B469" s="4" t="s">
        <v>492</v>
      </c>
      <c r="C469" s="4" t="s">
        <v>964</v>
      </c>
      <c r="D469" s="4"/>
      <c r="E469" s="4"/>
      <c r="F469" s="4"/>
      <c r="G469" s="4"/>
      <c r="H469" s="4"/>
      <c r="I469" s="4"/>
      <c r="J469" s="4">
        <v>170</v>
      </c>
      <c r="K469" s="4">
        <v>173</v>
      </c>
      <c r="L469" s="4">
        <v>169</v>
      </c>
      <c r="M469" s="5">
        <f t="shared" si="51"/>
        <v>512</v>
      </c>
      <c r="O469" s="4" t="s">
        <v>11</v>
      </c>
      <c r="P469" s="5">
        <f>SUM(L461:L469)</f>
        <v>944</v>
      </c>
      <c r="R469" s="9"/>
      <c r="S469" s="5"/>
    </row>
    <row r="470" spans="1:19">
      <c r="A470" s="8" t="s">
        <v>75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7">
        <f>SUM(D470:L470)</f>
        <v>0</v>
      </c>
      <c r="O470" s="8" t="s">
        <v>3</v>
      </c>
      <c r="P470" s="7">
        <f>SUM(D470:D478)</f>
        <v>825</v>
      </c>
      <c r="R470" s="6" t="str">
        <f>A470</f>
        <v>St. Catharine</v>
      </c>
      <c r="S470" s="7">
        <f>SUM(P470:P478)</f>
        <v>7850</v>
      </c>
    </row>
    <row r="471" spans="1:19">
      <c r="A471" s="8" t="s">
        <v>75</v>
      </c>
      <c r="B471" s="8" t="s">
        <v>490</v>
      </c>
      <c r="C471" s="8" t="s">
        <v>1547</v>
      </c>
      <c r="D471" s="8">
        <v>213</v>
      </c>
      <c r="E471" s="8">
        <v>168</v>
      </c>
      <c r="F471" s="8">
        <v>180</v>
      </c>
      <c r="G471" s="8">
        <v>181</v>
      </c>
      <c r="H471" s="8">
        <v>168</v>
      </c>
      <c r="I471" s="8">
        <v>153</v>
      </c>
      <c r="J471" s="8">
        <v>149</v>
      </c>
      <c r="K471" s="8"/>
      <c r="L471" s="8">
        <v>182</v>
      </c>
      <c r="M471" s="7">
        <f t="shared" ref="M471:M478" si="52">SUM(D471:L471)</f>
        <v>1394</v>
      </c>
      <c r="O471" s="8" t="s">
        <v>4</v>
      </c>
      <c r="P471" s="7">
        <f>SUM(E470:E478)</f>
        <v>855</v>
      </c>
      <c r="R471" s="6"/>
      <c r="S471" s="7"/>
    </row>
    <row r="472" spans="1:19">
      <c r="A472" s="8" t="s">
        <v>75</v>
      </c>
      <c r="B472" s="8" t="s">
        <v>518</v>
      </c>
      <c r="C472" s="8" t="s">
        <v>522</v>
      </c>
      <c r="D472" s="8">
        <v>132</v>
      </c>
      <c r="E472" s="8"/>
      <c r="F472" s="8">
        <v>178</v>
      </c>
      <c r="G472" s="8">
        <v>169</v>
      </c>
      <c r="H472" s="8">
        <v>156</v>
      </c>
      <c r="I472" s="8"/>
      <c r="J472" s="8">
        <v>200</v>
      </c>
      <c r="K472" s="8">
        <v>200</v>
      </c>
      <c r="L472" s="8">
        <v>178</v>
      </c>
      <c r="M472" s="7">
        <f t="shared" si="52"/>
        <v>1213</v>
      </c>
      <c r="O472" s="8" t="s">
        <v>5</v>
      </c>
      <c r="P472" s="7">
        <f>SUM(F470:F478)</f>
        <v>866</v>
      </c>
      <c r="R472" s="6"/>
      <c r="S472" s="7"/>
    </row>
    <row r="473" spans="1:19">
      <c r="A473" s="8" t="s">
        <v>75</v>
      </c>
      <c r="B473" s="8" t="s">
        <v>519</v>
      </c>
      <c r="C473" s="8" t="s">
        <v>523</v>
      </c>
      <c r="D473" s="8"/>
      <c r="E473" s="8">
        <v>168</v>
      </c>
      <c r="F473" s="8">
        <v>145</v>
      </c>
      <c r="G473" s="8"/>
      <c r="H473" s="8">
        <v>162</v>
      </c>
      <c r="I473" s="8">
        <v>151</v>
      </c>
      <c r="J473" s="8">
        <v>199</v>
      </c>
      <c r="K473" s="8">
        <v>145</v>
      </c>
      <c r="L473" s="8"/>
      <c r="M473" s="7">
        <f t="shared" si="52"/>
        <v>970</v>
      </c>
      <c r="O473" s="8" t="s">
        <v>6</v>
      </c>
      <c r="P473" s="7">
        <f>SUM(G470:G478)</f>
        <v>830</v>
      </c>
      <c r="R473" s="6"/>
      <c r="S473" s="7"/>
    </row>
    <row r="474" spans="1:19">
      <c r="A474" s="8" t="s">
        <v>75</v>
      </c>
      <c r="B474" s="8" t="s">
        <v>489</v>
      </c>
      <c r="C474" s="8" t="s">
        <v>524</v>
      </c>
      <c r="D474" s="8">
        <v>153</v>
      </c>
      <c r="E474" s="8">
        <v>165</v>
      </c>
      <c r="F474" s="8"/>
      <c r="G474" s="8">
        <v>170</v>
      </c>
      <c r="H474" s="8">
        <v>224</v>
      </c>
      <c r="I474" s="8">
        <v>174</v>
      </c>
      <c r="J474" s="8">
        <v>201</v>
      </c>
      <c r="K474" s="8">
        <v>193</v>
      </c>
      <c r="L474" s="8">
        <v>196</v>
      </c>
      <c r="M474" s="7">
        <f t="shared" si="52"/>
        <v>1476</v>
      </c>
      <c r="O474" s="8" t="s">
        <v>7</v>
      </c>
      <c r="P474" s="7">
        <f>SUM(H470:H478)</f>
        <v>879</v>
      </c>
      <c r="R474" s="6"/>
      <c r="S474" s="7"/>
    </row>
    <row r="475" spans="1:19">
      <c r="A475" s="8" t="s">
        <v>75</v>
      </c>
      <c r="B475" s="8" t="s">
        <v>520</v>
      </c>
      <c r="C475" s="8" t="s">
        <v>525</v>
      </c>
      <c r="D475" s="8">
        <v>178</v>
      </c>
      <c r="E475" s="8">
        <v>175</v>
      </c>
      <c r="F475" s="8">
        <v>197</v>
      </c>
      <c r="G475" s="8">
        <v>155</v>
      </c>
      <c r="H475" s="8"/>
      <c r="I475" s="8">
        <v>161</v>
      </c>
      <c r="J475" s="8"/>
      <c r="K475" s="8">
        <v>255</v>
      </c>
      <c r="L475" s="8">
        <v>182</v>
      </c>
      <c r="M475" s="7">
        <f t="shared" si="52"/>
        <v>1303</v>
      </c>
      <c r="O475" s="8" t="s">
        <v>8</v>
      </c>
      <c r="P475" s="7">
        <f>SUM(I470:I478)</f>
        <v>789</v>
      </c>
      <c r="R475" s="6"/>
      <c r="S475" s="7"/>
    </row>
    <row r="476" spans="1:19">
      <c r="A476" s="8" t="s">
        <v>75</v>
      </c>
      <c r="B476" s="8" t="s">
        <v>521</v>
      </c>
      <c r="C476" s="8" t="s">
        <v>526</v>
      </c>
      <c r="D476" s="8">
        <v>149</v>
      </c>
      <c r="E476" s="8">
        <v>179</v>
      </c>
      <c r="F476" s="8">
        <v>166</v>
      </c>
      <c r="G476" s="8">
        <v>155</v>
      </c>
      <c r="H476" s="8">
        <v>169</v>
      </c>
      <c r="I476" s="8">
        <v>150</v>
      </c>
      <c r="J476" s="8">
        <v>189</v>
      </c>
      <c r="K476" s="8">
        <v>158</v>
      </c>
      <c r="L476" s="8">
        <v>179</v>
      </c>
      <c r="M476" s="7">
        <f t="shared" si="52"/>
        <v>1494</v>
      </c>
      <c r="O476" s="8" t="s">
        <v>9</v>
      </c>
      <c r="P476" s="7">
        <f>SUM(J470:J478)</f>
        <v>938</v>
      </c>
      <c r="R476" s="6"/>
      <c r="S476" s="7"/>
    </row>
    <row r="477" spans="1:19">
      <c r="A477" s="8" t="s">
        <v>75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7">
        <f t="shared" si="52"/>
        <v>0</v>
      </c>
      <c r="O477" s="8" t="s">
        <v>10</v>
      </c>
      <c r="P477" s="7">
        <f>SUM(K470:K478)</f>
        <v>951</v>
      </c>
      <c r="R477" s="6"/>
      <c r="S477" s="7"/>
    </row>
    <row r="478" spans="1:19">
      <c r="A478" s="8" t="s">
        <v>75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7">
        <f t="shared" si="52"/>
        <v>0</v>
      </c>
      <c r="O478" s="8" t="s">
        <v>11</v>
      </c>
      <c r="P478" s="7">
        <f>SUM(L470:L478)</f>
        <v>917</v>
      </c>
      <c r="R478" s="6"/>
      <c r="S478" s="7"/>
    </row>
    <row r="479" spans="1:19">
      <c r="A479" s="4" t="s">
        <v>76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5">
        <f>SUM(D479:L479)</f>
        <v>0</v>
      </c>
      <c r="O479" s="4" t="s">
        <v>3</v>
      </c>
      <c r="P479" s="5">
        <f>SUM(D479:D487)</f>
        <v>987</v>
      </c>
      <c r="R479" s="9" t="str">
        <f>A479</f>
        <v>St. Francis - Joliet</v>
      </c>
      <c r="S479" s="5">
        <f>SUM(P479:P487)</f>
        <v>8585</v>
      </c>
    </row>
    <row r="480" spans="1:19">
      <c r="A480" s="4" t="s">
        <v>76</v>
      </c>
      <c r="B480" s="4" t="s">
        <v>489</v>
      </c>
      <c r="C480" s="4" t="s">
        <v>531</v>
      </c>
      <c r="D480" s="4">
        <v>200</v>
      </c>
      <c r="E480" s="4">
        <v>201</v>
      </c>
      <c r="F480" s="4">
        <v>203</v>
      </c>
      <c r="G480" s="4">
        <v>207</v>
      </c>
      <c r="H480" s="4">
        <v>190</v>
      </c>
      <c r="I480" s="4">
        <v>198</v>
      </c>
      <c r="J480" s="4">
        <v>223</v>
      </c>
      <c r="K480" s="4">
        <v>167</v>
      </c>
      <c r="L480" s="4">
        <v>185</v>
      </c>
      <c r="M480" s="5">
        <f t="shared" ref="M480:M487" si="53">SUM(D480:L480)</f>
        <v>1774</v>
      </c>
      <c r="O480" s="4" t="s">
        <v>4</v>
      </c>
      <c r="P480" s="5">
        <f>SUM(E479:E487)</f>
        <v>876</v>
      </c>
      <c r="R480" s="9"/>
      <c r="S480" s="5"/>
    </row>
    <row r="481" spans="1:19">
      <c r="A481" s="4" t="s">
        <v>76</v>
      </c>
      <c r="B481" s="4" t="s">
        <v>527</v>
      </c>
      <c r="C481" s="4" t="s">
        <v>532</v>
      </c>
      <c r="D481" s="4">
        <v>223</v>
      </c>
      <c r="E481" s="4">
        <v>171</v>
      </c>
      <c r="F481" s="4">
        <v>212</v>
      </c>
      <c r="G481" s="4">
        <v>165</v>
      </c>
      <c r="H481" s="4">
        <v>236</v>
      </c>
      <c r="I481" s="4">
        <v>197</v>
      </c>
      <c r="J481" s="4">
        <v>210</v>
      </c>
      <c r="K481" s="4">
        <v>175</v>
      </c>
      <c r="L481" s="4">
        <v>184</v>
      </c>
      <c r="M481" s="5">
        <f t="shared" si="53"/>
        <v>1773</v>
      </c>
      <c r="O481" s="4" t="s">
        <v>5</v>
      </c>
      <c r="P481" s="5">
        <f>SUM(F480:F487)</f>
        <v>1003</v>
      </c>
      <c r="R481" s="9"/>
      <c r="S481" s="5"/>
    </row>
    <row r="482" spans="1:19">
      <c r="A482" s="4" t="s">
        <v>76</v>
      </c>
      <c r="B482" s="4" t="s">
        <v>528</v>
      </c>
      <c r="C482" s="4" t="s">
        <v>533</v>
      </c>
      <c r="D482" s="4">
        <v>187</v>
      </c>
      <c r="E482" s="4">
        <v>197</v>
      </c>
      <c r="F482" s="4">
        <v>235</v>
      </c>
      <c r="G482" s="4">
        <v>158</v>
      </c>
      <c r="H482" s="4">
        <v>182</v>
      </c>
      <c r="I482" s="4">
        <v>179</v>
      </c>
      <c r="J482" s="4">
        <v>175</v>
      </c>
      <c r="K482" s="4">
        <v>226</v>
      </c>
      <c r="L482" s="4">
        <v>181</v>
      </c>
      <c r="M482" s="5">
        <f t="shared" si="53"/>
        <v>1720</v>
      </c>
      <c r="O482" s="4" t="s">
        <v>6</v>
      </c>
      <c r="P482" s="5">
        <f>SUM(G479:G487)</f>
        <v>933</v>
      </c>
      <c r="R482" s="9"/>
      <c r="S482" s="5"/>
    </row>
    <row r="483" spans="1:19">
      <c r="A483" s="4" t="s">
        <v>76</v>
      </c>
      <c r="B483" s="4" t="s">
        <v>460</v>
      </c>
      <c r="C483" s="4" t="s">
        <v>534</v>
      </c>
      <c r="D483" s="4">
        <v>180</v>
      </c>
      <c r="E483" s="4">
        <v>133</v>
      </c>
      <c r="F483" s="4"/>
      <c r="G483" s="4">
        <v>246</v>
      </c>
      <c r="H483" s="4">
        <v>193</v>
      </c>
      <c r="I483" s="4">
        <v>180</v>
      </c>
      <c r="J483" s="4">
        <v>187</v>
      </c>
      <c r="K483" s="4">
        <v>224</v>
      </c>
      <c r="L483" s="4">
        <v>188</v>
      </c>
      <c r="M483" s="5">
        <f t="shared" si="53"/>
        <v>1531</v>
      </c>
      <c r="O483" s="4" t="s">
        <v>7</v>
      </c>
      <c r="P483" s="5">
        <f>SUM(H479:H487)</f>
        <v>937</v>
      </c>
      <c r="R483" s="9"/>
      <c r="S483" s="5"/>
    </row>
    <row r="484" spans="1:19">
      <c r="A484" s="4" t="s">
        <v>76</v>
      </c>
      <c r="B484" s="4" t="s">
        <v>480</v>
      </c>
      <c r="C484" s="4" t="s">
        <v>531</v>
      </c>
      <c r="D484" s="4">
        <v>197</v>
      </c>
      <c r="E484" s="4">
        <v>174</v>
      </c>
      <c r="F484" s="4">
        <v>155</v>
      </c>
      <c r="G484" s="4"/>
      <c r="H484" s="4">
        <v>136</v>
      </c>
      <c r="I484" s="4"/>
      <c r="J484" s="4">
        <v>220</v>
      </c>
      <c r="K484" s="4">
        <v>215</v>
      </c>
      <c r="L484" s="4">
        <v>181</v>
      </c>
      <c r="M484" s="5">
        <f t="shared" si="53"/>
        <v>1278</v>
      </c>
      <c r="O484" s="4" t="s">
        <v>8</v>
      </c>
      <c r="P484" s="5">
        <f>SUM(I479:I487)</f>
        <v>908</v>
      </c>
      <c r="R484" s="9"/>
      <c r="S484" s="5"/>
    </row>
    <row r="485" spans="1:19">
      <c r="A485" s="4" t="s">
        <v>76</v>
      </c>
      <c r="B485" s="4" t="s">
        <v>529</v>
      </c>
      <c r="C485" s="4" t="s">
        <v>535</v>
      </c>
      <c r="D485" s="4"/>
      <c r="E485" s="4"/>
      <c r="F485" s="4">
        <v>198</v>
      </c>
      <c r="G485" s="4">
        <v>157</v>
      </c>
      <c r="H485" s="4"/>
      <c r="I485" s="4"/>
      <c r="J485" s="4"/>
      <c r="K485" s="4"/>
      <c r="L485" s="4"/>
      <c r="M485" s="5">
        <f t="shared" si="53"/>
        <v>355</v>
      </c>
      <c r="O485" s="4" t="s">
        <v>9</v>
      </c>
      <c r="P485" s="5">
        <f>SUM(J479:J487)</f>
        <v>1015</v>
      </c>
      <c r="R485" s="9"/>
      <c r="S485" s="5"/>
    </row>
    <row r="486" spans="1:19">
      <c r="A486" s="4" t="s">
        <v>76</v>
      </c>
      <c r="B486" s="4" t="s">
        <v>447</v>
      </c>
      <c r="C486" s="4" t="s">
        <v>536</v>
      </c>
      <c r="D486" s="4"/>
      <c r="E486" s="4"/>
      <c r="F486" s="4"/>
      <c r="G486" s="4"/>
      <c r="H486" s="4"/>
      <c r="I486" s="4">
        <v>154</v>
      </c>
      <c r="J486" s="4"/>
      <c r="K486" s="4"/>
      <c r="L486" s="4"/>
      <c r="M486" s="5">
        <f t="shared" si="53"/>
        <v>154</v>
      </c>
      <c r="O486" s="4" t="s">
        <v>10</v>
      </c>
      <c r="P486" s="5">
        <f>SUM(K479:K487)</f>
        <v>1007</v>
      </c>
      <c r="R486" s="9"/>
      <c r="S486" s="5"/>
    </row>
    <row r="487" spans="1:19">
      <c r="A487" s="4" t="s">
        <v>76</v>
      </c>
      <c r="B487" s="4" t="s">
        <v>530</v>
      </c>
      <c r="C487" s="4" t="s">
        <v>486</v>
      </c>
      <c r="D487" s="4"/>
      <c r="E487" s="4"/>
      <c r="F487" s="4"/>
      <c r="G487" s="4"/>
      <c r="H487" s="4"/>
      <c r="I487" s="4"/>
      <c r="J487" s="4"/>
      <c r="K487" s="4"/>
      <c r="L487" s="4"/>
      <c r="M487" s="5">
        <f t="shared" si="53"/>
        <v>0</v>
      </c>
      <c r="O487" s="4" t="s">
        <v>11</v>
      </c>
      <c r="P487" s="5">
        <f>SUM(L479:L487)</f>
        <v>919</v>
      </c>
      <c r="R487" s="9"/>
      <c r="S487" s="5"/>
    </row>
    <row r="488" spans="1:19">
      <c r="A488" s="8" t="s">
        <v>79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7">
        <f>SUM(D488:L488)</f>
        <v>0</v>
      </c>
      <c r="O488" s="8" t="s">
        <v>3</v>
      </c>
      <c r="P488" s="7">
        <f>SUM(D488:D496)</f>
        <v>701</v>
      </c>
      <c r="R488" s="6" t="str">
        <f>A488</f>
        <v>Toledo</v>
      </c>
      <c r="S488" s="7">
        <f>SUM(P488:P496)</f>
        <v>6946</v>
      </c>
    </row>
    <row r="489" spans="1:19">
      <c r="A489" s="8" t="s">
        <v>79</v>
      </c>
      <c r="B489" s="8" t="s">
        <v>1346</v>
      </c>
      <c r="C489" s="8" t="s">
        <v>1347</v>
      </c>
      <c r="D489" s="8">
        <v>130</v>
      </c>
      <c r="E489" s="8">
        <v>150</v>
      </c>
      <c r="F489" s="8">
        <v>136</v>
      </c>
      <c r="G489" s="8">
        <v>154</v>
      </c>
      <c r="H489" s="8">
        <v>130</v>
      </c>
      <c r="I489" s="8">
        <v>148</v>
      </c>
      <c r="J489" s="8">
        <v>142</v>
      </c>
      <c r="K489" s="8">
        <v>177</v>
      </c>
      <c r="L489" s="8">
        <v>145</v>
      </c>
      <c r="M489" s="7">
        <f t="shared" ref="M489:M496" si="54">SUM(D489:L489)</f>
        <v>1312</v>
      </c>
      <c r="O489" s="8" t="s">
        <v>4</v>
      </c>
      <c r="P489" s="7">
        <f>SUM(E488:E496)</f>
        <v>711</v>
      </c>
      <c r="R489" s="6"/>
      <c r="S489" s="7"/>
    </row>
    <row r="490" spans="1:19">
      <c r="A490" s="8" t="s">
        <v>79</v>
      </c>
      <c r="B490" s="8" t="s">
        <v>924</v>
      </c>
      <c r="C490" s="8" t="s">
        <v>324</v>
      </c>
      <c r="D490" s="8">
        <v>141</v>
      </c>
      <c r="E490" s="8">
        <v>151</v>
      </c>
      <c r="F490" s="8">
        <v>137</v>
      </c>
      <c r="G490" s="8">
        <v>154</v>
      </c>
      <c r="H490" s="8">
        <v>210</v>
      </c>
      <c r="I490" s="8">
        <v>143</v>
      </c>
      <c r="J490" s="8">
        <v>206</v>
      </c>
      <c r="K490" s="8">
        <v>147</v>
      </c>
      <c r="L490" s="8">
        <v>159</v>
      </c>
      <c r="M490" s="7">
        <f t="shared" si="54"/>
        <v>1448</v>
      </c>
      <c r="O490" s="8" t="s">
        <v>5</v>
      </c>
      <c r="P490" s="7">
        <f>SUM(F488:F496)</f>
        <v>762</v>
      </c>
      <c r="R490" s="6"/>
      <c r="S490" s="7"/>
    </row>
    <row r="491" spans="1:19">
      <c r="A491" s="8" t="s">
        <v>79</v>
      </c>
      <c r="B491" s="8" t="s">
        <v>616</v>
      </c>
      <c r="C491" s="8" t="s">
        <v>1348</v>
      </c>
      <c r="D491" s="8">
        <v>123</v>
      </c>
      <c r="E491" s="8">
        <v>115</v>
      </c>
      <c r="F491" s="8">
        <v>143</v>
      </c>
      <c r="G491" s="8">
        <v>180</v>
      </c>
      <c r="H491" s="8">
        <v>165</v>
      </c>
      <c r="I491" s="8">
        <v>170</v>
      </c>
      <c r="J491" s="8">
        <v>131</v>
      </c>
      <c r="K491" s="8">
        <v>128</v>
      </c>
      <c r="L491" s="8">
        <v>212</v>
      </c>
      <c r="M491" s="7">
        <f t="shared" si="54"/>
        <v>1367</v>
      </c>
      <c r="O491" s="8" t="s">
        <v>6</v>
      </c>
      <c r="P491" s="7">
        <f>SUM(G488:G496)</f>
        <v>791</v>
      </c>
      <c r="R491" s="6"/>
      <c r="S491" s="7"/>
    </row>
    <row r="492" spans="1:19">
      <c r="A492" s="8" t="s">
        <v>79</v>
      </c>
      <c r="B492" s="8" t="s">
        <v>599</v>
      </c>
      <c r="C492" s="8" t="s">
        <v>1349</v>
      </c>
      <c r="D492" s="8">
        <v>125</v>
      </c>
      <c r="E492" s="8">
        <v>137</v>
      </c>
      <c r="F492" s="8">
        <v>169</v>
      </c>
      <c r="G492" s="8">
        <v>141</v>
      </c>
      <c r="H492" s="8">
        <v>155</v>
      </c>
      <c r="I492" s="8">
        <v>142</v>
      </c>
      <c r="J492" s="8">
        <v>157</v>
      </c>
      <c r="K492" s="8">
        <v>162</v>
      </c>
      <c r="L492" s="8">
        <v>136</v>
      </c>
      <c r="M492" s="7">
        <f t="shared" si="54"/>
        <v>1324</v>
      </c>
      <c r="O492" s="8" t="s">
        <v>7</v>
      </c>
      <c r="P492" s="7">
        <f>SUM(H488:H496)</f>
        <v>842</v>
      </c>
      <c r="R492" s="6"/>
      <c r="S492" s="7"/>
    </row>
    <row r="493" spans="1:19">
      <c r="A493" s="8" t="s">
        <v>79</v>
      </c>
      <c r="B493" s="8" t="s">
        <v>488</v>
      </c>
      <c r="C493" s="8" t="s">
        <v>1350</v>
      </c>
      <c r="D493" s="8">
        <v>182</v>
      </c>
      <c r="E493" s="8">
        <v>158</v>
      </c>
      <c r="F493" s="8">
        <v>177</v>
      </c>
      <c r="G493" s="8">
        <v>162</v>
      </c>
      <c r="H493" s="8">
        <v>182</v>
      </c>
      <c r="I493" s="8">
        <v>148</v>
      </c>
      <c r="J493" s="8">
        <v>165</v>
      </c>
      <c r="K493" s="8">
        <v>164</v>
      </c>
      <c r="L493" s="8">
        <v>157</v>
      </c>
      <c r="M493" s="7">
        <f t="shared" si="54"/>
        <v>1495</v>
      </c>
      <c r="O493" s="8" t="s">
        <v>8</v>
      </c>
      <c r="P493" s="7">
        <f>SUM(I488:I496)</f>
        <v>751</v>
      </c>
      <c r="R493" s="6"/>
      <c r="S493" s="7"/>
    </row>
    <row r="494" spans="1:19">
      <c r="A494" s="8" t="s">
        <v>79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7">
        <f t="shared" si="54"/>
        <v>0</v>
      </c>
      <c r="O494" s="8" t="s">
        <v>9</v>
      </c>
      <c r="P494" s="7">
        <f>SUM(J488:J496)</f>
        <v>801</v>
      </c>
      <c r="R494" s="6"/>
      <c r="S494" s="7"/>
    </row>
    <row r="495" spans="1:19">
      <c r="A495" s="8" t="s">
        <v>79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7">
        <f t="shared" si="54"/>
        <v>0</v>
      </c>
      <c r="O495" s="8" t="s">
        <v>10</v>
      </c>
      <c r="P495" s="7">
        <f>SUM(K488:K496)</f>
        <v>778</v>
      </c>
      <c r="R495" s="6"/>
      <c r="S495" s="7"/>
    </row>
    <row r="496" spans="1:19">
      <c r="A496" s="8" t="s">
        <v>79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7">
        <f t="shared" si="54"/>
        <v>0</v>
      </c>
      <c r="O496" s="8" t="s">
        <v>11</v>
      </c>
      <c r="P496" s="7">
        <f>SUM(L488:L496)</f>
        <v>809</v>
      </c>
      <c r="R496" s="6"/>
      <c r="S496" s="7"/>
    </row>
    <row r="497" spans="1:19">
      <c r="A497" s="4" t="s">
        <v>857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5">
        <f>SUM(D497:L497)</f>
        <v>0</v>
      </c>
      <c r="O497" s="4" t="s">
        <v>3</v>
      </c>
      <c r="P497" s="5">
        <f>SUM(D497:D505)</f>
        <v>786</v>
      </c>
      <c r="R497" s="9" t="str">
        <f>A497</f>
        <v>Culver-Stockton College</v>
      </c>
      <c r="S497" s="5">
        <f>SUM(P497:P505)</f>
        <v>6879</v>
      </c>
    </row>
    <row r="498" spans="1:19">
      <c r="A498" s="4" t="s">
        <v>857</v>
      </c>
      <c r="B498" s="4" t="s">
        <v>1285</v>
      </c>
      <c r="C498" s="4" t="s">
        <v>1286</v>
      </c>
      <c r="D498" s="4">
        <v>170</v>
      </c>
      <c r="E498" s="4">
        <v>164</v>
      </c>
      <c r="F498" s="4">
        <v>156</v>
      </c>
      <c r="G498" s="4">
        <v>170</v>
      </c>
      <c r="H498" s="4">
        <v>155</v>
      </c>
      <c r="I498" s="4">
        <v>160</v>
      </c>
      <c r="J498" s="4">
        <v>199</v>
      </c>
      <c r="K498" s="4">
        <v>179</v>
      </c>
      <c r="L498" s="4">
        <v>158</v>
      </c>
      <c r="M498" s="5">
        <f t="shared" ref="M498:M505" si="55">SUM(D498:L498)</f>
        <v>1511</v>
      </c>
      <c r="O498" s="4" t="s">
        <v>4</v>
      </c>
      <c r="P498" s="5">
        <f>SUM(E497:E505)</f>
        <v>697</v>
      </c>
      <c r="R498" s="9"/>
      <c r="S498" s="5"/>
    </row>
    <row r="499" spans="1:19">
      <c r="A499" s="4" t="s">
        <v>857</v>
      </c>
      <c r="B499" s="4" t="s">
        <v>1287</v>
      </c>
      <c r="C499" s="4" t="s">
        <v>1288</v>
      </c>
      <c r="D499" s="4">
        <v>133</v>
      </c>
      <c r="E499" s="4">
        <v>137</v>
      </c>
      <c r="F499" s="4">
        <v>162</v>
      </c>
      <c r="G499" s="4">
        <v>147</v>
      </c>
      <c r="H499" s="4">
        <v>142</v>
      </c>
      <c r="I499" s="4">
        <v>142</v>
      </c>
      <c r="J499" s="4">
        <v>149</v>
      </c>
      <c r="K499" s="4">
        <v>143</v>
      </c>
      <c r="L499" s="4">
        <v>182</v>
      </c>
      <c r="M499" s="5">
        <f t="shared" si="55"/>
        <v>1337</v>
      </c>
      <c r="O499" s="4" t="s">
        <v>5</v>
      </c>
      <c r="P499" s="5">
        <f>SUM(F498:F505)</f>
        <v>805</v>
      </c>
      <c r="R499" s="9"/>
      <c r="S499" s="5"/>
    </row>
    <row r="500" spans="1:19">
      <c r="A500" s="4" t="s">
        <v>857</v>
      </c>
      <c r="B500" s="4" t="s">
        <v>1289</v>
      </c>
      <c r="C500" s="4" t="s">
        <v>1290</v>
      </c>
      <c r="D500" s="4"/>
      <c r="E500" s="4"/>
      <c r="F500" s="4"/>
      <c r="G500" s="4"/>
      <c r="H500" s="4"/>
      <c r="I500" s="4"/>
      <c r="J500" s="4"/>
      <c r="K500" s="4"/>
      <c r="L500" s="4"/>
      <c r="M500" s="5">
        <f t="shared" si="55"/>
        <v>0</v>
      </c>
      <c r="O500" s="4" t="s">
        <v>6</v>
      </c>
      <c r="P500" s="5">
        <f>SUM(G497:G505)</f>
        <v>785</v>
      </c>
      <c r="R500" s="9"/>
      <c r="S500" s="5"/>
    </row>
    <row r="501" spans="1:19">
      <c r="A501" s="4" t="s">
        <v>857</v>
      </c>
      <c r="B501" s="4" t="s">
        <v>1291</v>
      </c>
      <c r="C501" s="4" t="s">
        <v>597</v>
      </c>
      <c r="D501" s="4">
        <v>154</v>
      </c>
      <c r="E501" s="4">
        <v>132</v>
      </c>
      <c r="F501" s="4">
        <v>176</v>
      </c>
      <c r="G501" s="4">
        <v>157</v>
      </c>
      <c r="H501" s="4">
        <v>152</v>
      </c>
      <c r="I501" s="4">
        <v>147</v>
      </c>
      <c r="J501" s="4">
        <v>173</v>
      </c>
      <c r="K501" s="4">
        <v>171</v>
      </c>
      <c r="L501" s="4">
        <v>113</v>
      </c>
      <c r="M501" s="5">
        <f t="shared" si="55"/>
        <v>1375</v>
      </c>
      <c r="O501" s="4" t="s">
        <v>7</v>
      </c>
      <c r="P501" s="5">
        <f>SUM(H497:H505)</f>
        <v>738</v>
      </c>
      <c r="R501" s="9"/>
      <c r="S501" s="5"/>
    </row>
    <row r="502" spans="1:19">
      <c r="A502" s="4" t="s">
        <v>857</v>
      </c>
      <c r="B502" s="4" t="s">
        <v>1292</v>
      </c>
      <c r="C502" s="4" t="s">
        <v>1293</v>
      </c>
      <c r="D502" s="4">
        <v>223</v>
      </c>
      <c r="E502" s="4">
        <v>152</v>
      </c>
      <c r="F502" s="4">
        <v>187</v>
      </c>
      <c r="G502" s="4">
        <v>180</v>
      </c>
      <c r="H502" s="4">
        <v>183</v>
      </c>
      <c r="I502" s="4">
        <v>166</v>
      </c>
      <c r="J502" s="4">
        <v>164</v>
      </c>
      <c r="K502" s="4">
        <v>175</v>
      </c>
      <c r="L502" s="4">
        <v>177</v>
      </c>
      <c r="M502" s="5">
        <f t="shared" si="55"/>
        <v>1607</v>
      </c>
      <c r="O502" s="4" t="s">
        <v>8</v>
      </c>
      <c r="P502" s="5">
        <f>SUM(I497:I505)</f>
        <v>737</v>
      </c>
      <c r="R502" s="9"/>
      <c r="S502" s="5"/>
    </row>
    <row r="503" spans="1:19">
      <c r="A503" s="4" t="s">
        <v>857</v>
      </c>
      <c r="B503" s="4" t="s">
        <v>488</v>
      </c>
      <c r="C503" s="4" t="s">
        <v>1294</v>
      </c>
      <c r="D503" s="4">
        <v>106</v>
      </c>
      <c r="E503" s="4">
        <v>112</v>
      </c>
      <c r="F503" s="4">
        <v>124</v>
      </c>
      <c r="G503" s="4">
        <v>131</v>
      </c>
      <c r="H503" s="4">
        <v>106</v>
      </c>
      <c r="I503" s="4">
        <v>122</v>
      </c>
      <c r="J503" s="4">
        <v>121</v>
      </c>
      <c r="K503" s="4">
        <v>112</v>
      </c>
      <c r="L503" s="4">
        <v>115</v>
      </c>
      <c r="M503" s="5">
        <f t="shared" si="55"/>
        <v>1049</v>
      </c>
      <c r="O503" s="4" t="s">
        <v>9</v>
      </c>
      <c r="P503" s="5">
        <f>SUM(J497:J505)</f>
        <v>806</v>
      </c>
      <c r="R503" s="9"/>
      <c r="S503" s="5"/>
    </row>
    <row r="504" spans="1:19">
      <c r="A504" s="4" t="s">
        <v>857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5">
        <f t="shared" si="55"/>
        <v>0</v>
      </c>
      <c r="O504" s="4" t="s">
        <v>10</v>
      </c>
      <c r="P504" s="5">
        <f>SUM(K497:K505)</f>
        <v>780</v>
      </c>
      <c r="R504" s="9"/>
      <c r="S504" s="5"/>
    </row>
    <row r="505" spans="1:19">
      <c r="A505" s="4" t="s">
        <v>857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5">
        <f t="shared" si="55"/>
        <v>0</v>
      </c>
      <c r="O505" s="4" t="s">
        <v>11</v>
      </c>
      <c r="P505" s="5">
        <f>SUM(L497:L505)</f>
        <v>745</v>
      </c>
      <c r="R505" s="9"/>
      <c r="S505" s="5"/>
    </row>
    <row r="506" spans="1:19">
      <c r="A506" s="8" t="s">
        <v>80</v>
      </c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7">
        <f>SUM(D506:L506)</f>
        <v>0</v>
      </c>
      <c r="O506" s="8" t="s">
        <v>3</v>
      </c>
      <c r="P506" s="7">
        <f>SUM(D506:D514)</f>
        <v>974</v>
      </c>
      <c r="R506" s="6" t="str">
        <f>A506</f>
        <v>Urbana</v>
      </c>
      <c r="S506" s="7">
        <f>SUM(P506:P514)</f>
        <v>8512</v>
      </c>
    </row>
    <row r="507" spans="1:19">
      <c r="A507" s="8" t="s">
        <v>80</v>
      </c>
      <c r="B507" s="8" t="s">
        <v>537</v>
      </c>
      <c r="C507" s="8" t="s">
        <v>543</v>
      </c>
      <c r="D507" s="8">
        <v>210</v>
      </c>
      <c r="E507" s="8">
        <v>204</v>
      </c>
      <c r="F507" s="8">
        <v>196</v>
      </c>
      <c r="G507" s="8">
        <v>205</v>
      </c>
      <c r="H507" s="8">
        <v>162</v>
      </c>
      <c r="I507" s="8">
        <v>225</v>
      </c>
      <c r="J507" s="8">
        <v>205</v>
      </c>
      <c r="K507" s="8">
        <v>225</v>
      </c>
      <c r="L507" s="8">
        <v>204</v>
      </c>
      <c r="M507" s="7">
        <f t="shared" ref="M507:M514" si="56">SUM(D507:L507)</f>
        <v>1836</v>
      </c>
      <c r="O507" s="8" t="s">
        <v>4</v>
      </c>
      <c r="P507" s="7">
        <f>SUM(E506:E514)</f>
        <v>875</v>
      </c>
      <c r="R507" s="6"/>
      <c r="S507" s="7"/>
    </row>
    <row r="508" spans="1:19">
      <c r="A508" s="8" t="s">
        <v>80</v>
      </c>
      <c r="B508" s="8" t="s">
        <v>538</v>
      </c>
      <c r="C508" s="8" t="s">
        <v>544</v>
      </c>
      <c r="D508" s="8">
        <v>192</v>
      </c>
      <c r="E508" s="8">
        <v>136</v>
      </c>
      <c r="F508" s="8"/>
      <c r="G508" s="8">
        <v>197</v>
      </c>
      <c r="H508" s="8">
        <v>191</v>
      </c>
      <c r="I508" s="8">
        <v>161</v>
      </c>
      <c r="J508" s="8">
        <v>212</v>
      </c>
      <c r="K508" s="8"/>
      <c r="L508" s="8"/>
      <c r="M508" s="7">
        <f t="shared" si="56"/>
        <v>1089</v>
      </c>
      <c r="O508" s="8" t="s">
        <v>5</v>
      </c>
      <c r="P508" s="7">
        <f>SUM(F506:F514)</f>
        <v>952</v>
      </c>
      <c r="R508" s="6"/>
      <c r="S508" s="7"/>
    </row>
    <row r="509" spans="1:19">
      <c r="A509" s="8" t="s">
        <v>80</v>
      </c>
      <c r="B509" s="8" t="s">
        <v>518</v>
      </c>
      <c r="C509" s="8" t="s">
        <v>261</v>
      </c>
      <c r="D509" s="8">
        <v>188</v>
      </c>
      <c r="E509" s="8">
        <v>177</v>
      </c>
      <c r="F509" s="8">
        <v>207</v>
      </c>
      <c r="G509" s="8">
        <v>198</v>
      </c>
      <c r="H509" s="8">
        <v>195</v>
      </c>
      <c r="I509" s="8">
        <v>232</v>
      </c>
      <c r="J509" s="8">
        <v>146</v>
      </c>
      <c r="K509" s="8">
        <v>173</v>
      </c>
      <c r="L509" s="8">
        <v>235</v>
      </c>
      <c r="M509" s="7">
        <f t="shared" si="56"/>
        <v>1751</v>
      </c>
      <c r="O509" s="8" t="s">
        <v>6</v>
      </c>
      <c r="P509" s="7">
        <f>SUM(G506:G514)</f>
        <v>913</v>
      </c>
      <c r="R509" s="6"/>
      <c r="S509" s="7"/>
    </row>
    <row r="510" spans="1:19">
      <c r="A510" s="8" t="s">
        <v>80</v>
      </c>
      <c r="B510" s="8" t="s">
        <v>539</v>
      </c>
      <c r="C510" s="8" t="s">
        <v>261</v>
      </c>
      <c r="D510" s="8"/>
      <c r="E510" s="8"/>
      <c r="F510" s="8"/>
      <c r="G510" s="8"/>
      <c r="H510" s="8">
        <v>161</v>
      </c>
      <c r="I510" s="8">
        <v>183</v>
      </c>
      <c r="J510" s="8"/>
      <c r="K510" s="8">
        <v>172</v>
      </c>
      <c r="L510" s="8">
        <v>183</v>
      </c>
      <c r="M510" s="7">
        <f t="shared" si="56"/>
        <v>699</v>
      </c>
      <c r="O510" s="8" t="s">
        <v>7</v>
      </c>
      <c r="P510" s="7">
        <f>SUM(H506:H514)</f>
        <v>900</v>
      </c>
      <c r="R510" s="6"/>
      <c r="S510" s="7"/>
    </row>
    <row r="511" spans="1:19">
      <c r="A511" s="8" t="s">
        <v>80</v>
      </c>
      <c r="B511" s="8" t="s">
        <v>540</v>
      </c>
      <c r="C511" s="8" t="s">
        <v>545</v>
      </c>
      <c r="D511" s="8">
        <v>208</v>
      </c>
      <c r="E511" s="8">
        <v>207</v>
      </c>
      <c r="F511" s="8">
        <v>160</v>
      </c>
      <c r="G511" s="8">
        <v>168</v>
      </c>
      <c r="H511" s="8">
        <v>191</v>
      </c>
      <c r="I511" s="8">
        <v>139</v>
      </c>
      <c r="J511" s="8">
        <v>203</v>
      </c>
      <c r="K511" s="8">
        <v>211</v>
      </c>
      <c r="L511" s="8">
        <v>204</v>
      </c>
      <c r="M511" s="7">
        <f t="shared" si="56"/>
        <v>1691</v>
      </c>
      <c r="O511" s="8" t="s">
        <v>8</v>
      </c>
      <c r="P511" s="7">
        <f>SUM(I506:I514)</f>
        <v>940</v>
      </c>
      <c r="R511" s="6"/>
      <c r="S511" s="7"/>
    </row>
    <row r="512" spans="1:19">
      <c r="A512" s="8" t="s">
        <v>80</v>
      </c>
      <c r="B512" s="8" t="s">
        <v>541</v>
      </c>
      <c r="C512" s="8" t="s">
        <v>546</v>
      </c>
      <c r="D512" s="8">
        <v>176</v>
      </c>
      <c r="E512" s="8">
        <v>151</v>
      </c>
      <c r="F512" s="8">
        <v>184</v>
      </c>
      <c r="G512" s="8"/>
      <c r="H512" s="8"/>
      <c r="I512" s="8"/>
      <c r="J512" s="8">
        <v>213</v>
      </c>
      <c r="K512" s="8">
        <v>190</v>
      </c>
      <c r="L512" s="8">
        <v>182</v>
      </c>
      <c r="M512" s="7">
        <f t="shared" si="56"/>
        <v>1096</v>
      </c>
      <c r="O512" s="8" t="s">
        <v>9</v>
      </c>
      <c r="P512" s="7">
        <f>SUM(J506:J514)</f>
        <v>979</v>
      </c>
      <c r="R512" s="6"/>
      <c r="S512" s="7"/>
    </row>
    <row r="513" spans="1:19">
      <c r="A513" s="8" t="s">
        <v>80</v>
      </c>
      <c r="B513" s="8" t="s">
        <v>542</v>
      </c>
      <c r="C513" s="8" t="s">
        <v>547</v>
      </c>
      <c r="D513" s="8"/>
      <c r="E513" s="8"/>
      <c r="F513" s="8">
        <v>205</v>
      </c>
      <c r="G513" s="8">
        <v>145</v>
      </c>
      <c r="H513" s="8"/>
      <c r="I513" s="8"/>
      <c r="J513" s="8"/>
      <c r="K513" s="8"/>
      <c r="L513" s="8"/>
      <c r="M513" s="7">
        <f t="shared" si="56"/>
        <v>350</v>
      </c>
      <c r="O513" s="8" t="s">
        <v>10</v>
      </c>
      <c r="P513" s="7">
        <f>SUM(K506:K514)</f>
        <v>971</v>
      </c>
      <c r="R513" s="6"/>
      <c r="S513" s="7"/>
    </row>
    <row r="514" spans="1:19">
      <c r="A514" s="8" t="s">
        <v>80</v>
      </c>
      <c r="B514" s="8" t="s">
        <v>433</v>
      </c>
      <c r="C514" s="8" t="s">
        <v>548</v>
      </c>
      <c r="D514" s="8"/>
      <c r="E514" s="8"/>
      <c r="F514" s="8"/>
      <c r="G514" s="8"/>
      <c r="H514" s="8"/>
      <c r="I514" s="8"/>
      <c r="J514" s="8"/>
      <c r="K514" s="8"/>
      <c r="L514" s="8"/>
      <c r="M514" s="7">
        <f t="shared" si="56"/>
        <v>0</v>
      </c>
      <c r="O514" s="8" t="s">
        <v>11</v>
      </c>
      <c r="P514" s="7">
        <f>SUM(L506:L514)</f>
        <v>1008</v>
      </c>
      <c r="R514" s="6"/>
      <c r="S514" s="7"/>
    </row>
    <row r="515" spans="1:19">
      <c r="A515" s="4" t="s">
        <v>124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5">
        <f>SUM(D515:L515)</f>
        <v>0</v>
      </c>
      <c r="O515" s="4" t="s">
        <v>3</v>
      </c>
      <c r="P515" s="5">
        <f>SUM(D515:D523)</f>
        <v>899</v>
      </c>
      <c r="R515" s="9" t="str">
        <f>A515</f>
        <v>Ursuline</v>
      </c>
      <c r="S515" s="5">
        <f>SUM(P515:P523)</f>
        <v>8685</v>
      </c>
    </row>
    <row r="516" spans="1:19">
      <c r="A516" s="4" t="s">
        <v>124</v>
      </c>
      <c r="B516" s="4" t="s">
        <v>648</v>
      </c>
      <c r="C516" s="4" t="s">
        <v>651</v>
      </c>
      <c r="D516" s="4">
        <v>190</v>
      </c>
      <c r="E516" s="4">
        <v>203</v>
      </c>
      <c r="F516" s="4">
        <v>206</v>
      </c>
      <c r="G516" s="4">
        <v>266</v>
      </c>
      <c r="H516" s="4">
        <v>245</v>
      </c>
      <c r="I516" s="4">
        <v>203</v>
      </c>
      <c r="J516" s="4">
        <v>190</v>
      </c>
      <c r="K516" s="4">
        <v>209</v>
      </c>
      <c r="L516" s="4">
        <v>205</v>
      </c>
      <c r="M516" s="5">
        <f t="shared" ref="M516:M523" si="57">SUM(D516:L516)</f>
        <v>1917</v>
      </c>
      <c r="O516" s="4" t="s">
        <v>4</v>
      </c>
      <c r="P516" s="5">
        <f>SUM(E515:E523)</f>
        <v>890</v>
      </c>
      <c r="R516" s="9"/>
      <c r="S516" s="5"/>
    </row>
    <row r="517" spans="1:19">
      <c r="A517" s="4" t="s">
        <v>124</v>
      </c>
      <c r="B517" s="4" t="s">
        <v>460</v>
      </c>
      <c r="C517" s="4" t="s">
        <v>652</v>
      </c>
      <c r="D517" s="4"/>
      <c r="E517" s="4"/>
      <c r="F517" s="4">
        <v>148</v>
      </c>
      <c r="G517" s="4">
        <v>166</v>
      </c>
      <c r="H517" s="4"/>
      <c r="I517" s="4"/>
      <c r="J517" s="4"/>
      <c r="K517" s="4"/>
      <c r="L517" s="4">
        <v>223</v>
      </c>
      <c r="M517" s="5">
        <f t="shared" si="57"/>
        <v>537</v>
      </c>
      <c r="O517" s="4" t="s">
        <v>5</v>
      </c>
      <c r="P517" s="5">
        <f>SUM(F516:F523)</f>
        <v>853</v>
      </c>
      <c r="R517" s="9"/>
      <c r="S517" s="5"/>
    </row>
    <row r="518" spans="1:19">
      <c r="A518" s="4" t="s">
        <v>124</v>
      </c>
      <c r="B518" s="4" t="s">
        <v>530</v>
      </c>
      <c r="C518" s="4" t="s">
        <v>736</v>
      </c>
      <c r="D518" s="4">
        <v>160</v>
      </c>
      <c r="E518" s="4">
        <v>191</v>
      </c>
      <c r="F518" s="4">
        <v>183</v>
      </c>
      <c r="G518" s="4">
        <v>219</v>
      </c>
      <c r="H518" s="4">
        <v>165</v>
      </c>
      <c r="I518" s="4">
        <v>149</v>
      </c>
      <c r="J518" s="4">
        <v>192</v>
      </c>
      <c r="K518" s="4">
        <v>169</v>
      </c>
      <c r="L518" s="4">
        <v>201</v>
      </c>
      <c r="M518" s="5">
        <f t="shared" si="57"/>
        <v>1629</v>
      </c>
      <c r="O518" s="4" t="s">
        <v>6</v>
      </c>
      <c r="P518" s="5">
        <f>SUM(G515:G523)</f>
        <v>1095</v>
      </c>
      <c r="R518" s="9"/>
      <c r="S518" s="5"/>
    </row>
    <row r="519" spans="1:19">
      <c r="A519" s="4" t="s">
        <v>124</v>
      </c>
      <c r="B519" s="4" t="s">
        <v>649</v>
      </c>
      <c r="C519" s="4" t="s">
        <v>653</v>
      </c>
      <c r="D519" s="4">
        <v>183</v>
      </c>
      <c r="E519" s="4">
        <v>193</v>
      </c>
      <c r="F519" s="4">
        <v>159</v>
      </c>
      <c r="G519" s="4">
        <v>227</v>
      </c>
      <c r="H519" s="4">
        <v>177</v>
      </c>
      <c r="I519" s="4">
        <v>238</v>
      </c>
      <c r="J519" s="4">
        <v>176</v>
      </c>
      <c r="K519" s="4">
        <v>130</v>
      </c>
      <c r="L519" s="4"/>
      <c r="M519" s="5">
        <f t="shared" si="57"/>
        <v>1483</v>
      </c>
      <c r="O519" s="4" t="s">
        <v>7</v>
      </c>
      <c r="P519" s="5">
        <f>SUM(H515:H523)</f>
        <v>1034</v>
      </c>
      <c r="R519" s="9"/>
      <c r="S519" s="5"/>
    </row>
    <row r="520" spans="1:19">
      <c r="A520" s="4" t="s">
        <v>124</v>
      </c>
      <c r="B520" s="4" t="s">
        <v>539</v>
      </c>
      <c r="C520" s="4" t="s">
        <v>654</v>
      </c>
      <c r="D520" s="4"/>
      <c r="E520" s="4">
        <v>151</v>
      </c>
      <c r="F520" s="4"/>
      <c r="G520" s="4"/>
      <c r="H520" s="4"/>
      <c r="I520" s="4"/>
      <c r="J520" s="4"/>
      <c r="K520" s="4"/>
      <c r="L520" s="4"/>
      <c r="M520" s="5">
        <f t="shared" si="57"/>
        <v>151</v>
      </c>
      <c r="O520" s="4" t="s">
        <v>8</v>
      </c>
      <c r="P520" s="5">
        <f>SUM(I515:I523)</f>
        <v>1012</v>
      </c>
      <c r="R520" s="9"/>
      <c r="S520" s="5"/>
    </row>
    <row r="521" spans="1:19">
      <c r="A521" s="4" t="s">
        <v>124</v>
      </c>
      <c r="B521" s="4" t="s">
        <v>650</v>
      </c>
      <c r="C521" s="4" t="s">
        <v>655</v>
      </c>
      <c r="D521" s="4">
        <v>229</v>
      </c>
      <c r="E521" s="4">
        <v>152</v>
      </c>
      <c r="F521" s="4">
        <v>157</v>
      </c>
      <c r="G521" s="4">
        <v>217</v>
      </c>
      <c r="H521" s="4">
        <v>244</v>
      </c>
      <c r="I521" s="4">
        <v>187</v>
      </c>
      <c r="J521" s="4">
        <v>180</v>
      </c>
      <c r="K521" s="4">
        <v>211</v>
      </c>
      <c r="L521" s="4">
        <v>200</v>
      </c>
      <c r="M521" s="5">
        <f t="shared" si="57"/>
        <v>1777</v>
      </c>
      <c r="O521" s="4" t="s">
        <v>9</v>
      </c>
      <c r="P521" s="5">
        <f>SUM(J515:J523)</f>
        <v>910</v>
      </c>
      <c r="R521" s="9"/>
      <c r="S521" s="5"/>
    </row>
    <row r="522" spans="1:19">
      <c r="A522" s="4" t="s">
        <v>124</v>
      </c>
      <c r="B522" s="4" t="s">
        <v>425</v>
      </c>
      <c r="C522" s="4" t="s">
        <v>656</v>
      </c>
      <c r="D522" s="4">
        <v>137</v>
      </c>
      <c r="E522" s="4"/>
      <c r="F522" s="4"/>
      <c r="G522" s="4"/>
      <c r="H522" s="4">
        <v>203</v>
      </c>
      <c r="I522" s="4">
        <v>235</v>
      </c>
      <c r="J522" s="4">
        <v>172</v>
      </c>
      <c r="K522" s="4">
        <v>212</v>
      </c>
      <c r="L522" s="4">
        <v>232</v>
      </c>
      <c r="M522" s="5">
        <f t="shared" si="57"/>
        <v>1191</v>
      </c>
      <c r="O522" s="4" t="s">
        <v>10</v>
      </c>
      <c r="P522" s="5">
        <f>SUM(K515:K523)</f>
        <v>931</v>
      </c>
      <c r="R522" s="9"/>
      <c r="S522" s="5"/>
    </row>
    <row r="523" spans="1:19">
      <c r="A523" s="4" t="s">
        <v>124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5">
        <f t="shared" si="57"/>
        <v>0</v>
      </c>
      <c r="O523" s="4" t="s">
        <v>11</v>
      </c>
      <c r="P523" s="5">
        <f>SUM(L515:L523)</f>
        <v>1061</v>
      </c>
      <c r="R523" s="9"/>
      <c r="S523" s="5"/>
    </row>
    <row r="524" spans="1:19">
      <c r="A524" s="8" t="s">
        <v>83</v>
      </c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7">
        <f>SUM(D524:L524)</f>
        <v>0</v>
      </c>
      <c r="O524" s="8" t="s">
        <v>3</v>
      </c>
      <c r="P524" s="7">
        <f>SUM(D524:D532)</f>
        <v>788</v>
      </c>
      <c r="R524" s="6" t="str">
        <f>A524</f>
        <v>Webber International</v>
      </c>
      <c r="S524" s="7">
        <f>SUM(P524:P532)</f>
        <v>8604</v>
      </c>
    </row>
    <row r="525" spans="1:19">
      <c r="A525" s="8" t="s">
        <v>83</v>
      </c>
      <c r="B525" s="8" t="s">
        <v>549</v>
      </c>
      <c r="C525" s="8" t="s">
        <v>555</v>
      </c>
      <c r="D525" s="8">
        <v>126</v>
      </c>
      <c r="E525" s="8">
        <v>176</v>
      </c>
      <c r="F525" s="8"/>
      <c r="G525" s="8">
        <v>215</v>
      </c>
      <c r="H525" s="8">
        <v>229</v>
      </c>
      <c r="I525" s="8">
        <v>227</v>
      </c>
      <c r="J525" s="8">
        <v>160</v>
      </c>
      <c r="K525" s="8">
        <v>155</v>
      </c>
      <c r="L525" s="8"/>
      <c r="M525" s="7">
        <f t="shared" ref="M525:M532" si="58">SUM(D525:L525)</f>
        <v>1288</v>
      </c>
      <c r="O525" s="8" t="s">
        <v>4</v>
      </c>
      <c r="P525" s="7">
        <f>SUM(E524:E532)</f>
        <v>955</v>
      </c>
      <c r="R525" s="6"/>
      <c r="S525" s="7"/>
    </row>
    <row r="526" spans="1:19">
      <c r="A526" s="8" t="s">
        <v>83</v>
      </c>
      <c r="B526" s="8" t="s">
        <v>550</v>
      </c>
      <c r="C526" s="8" t="s">
        <v>556</v>
      </c>
      <c r="D526" s="8">
        <v>172</v>
      </c>
      <c r="E526" s="8">
        <v>178</v>
      </c>
      <c r="F526" s="8"/>
      <c r="G526" s="8"/>
      <c r="H526" s="8">
        <v>203</v>
      </c>
      <c r="I526" s="8">
        <v>169</v>
      </c>
      <c r="J526" s="8">
        <v>196</v>
      </c>
      <c r="K526" s="8"/>
      <c r="L526" s="8">
        <v>216</v>
      </c>
      <c r="M526" s="7">
        <f t="shared" si="58"/>
        <v>1134</v>
      </c>
      <c r="O526" s="8" t="s">
        <v>5</v>
      </c>
      <c r="P526" s="7">
        <f>SUM(F524:F532)</f>
        <v>1014</v>
      </c>
      <c r="R526" s="6"/>
      <c r="S526" s="7"/>
    </row>
    <row r="527" spans="1:19">
      <c r="A527" s="8" t="s">
        <v>83</v>
      </c>
      <c r="B527" s="8" t="s">
        <v>551</v>
      </c>
      <c r="C527" s="8" t="s">
        <v>557</v>
      </c>
      <c r="D527" s="8">
        <v>168</v>
      </c>
      <c r="E527" s="8">
        <v>201</v>
      </c>
      <c r="F527" s="8">
        <v>204</v>
      </c>
      <c r="G527" s="8">
        <v>213</v>
      </c>
      <c r="H527" s="8">
        <v>179</v>
      </c>
      <c r="I527" s="8"/>
      <c r="J527" s="8"/>
      <c r="K527" s="8">
        <v>162</v>
      </c>
      <c r="L527" s="8">
        <v>219</v>
      </c>
      <c r="M527" s="7">
        <f t="shared" si="58"/>
        <v>1346</v>
      </c>
      <c r="O527" s="8" t="s">
        <v>6</v>
      </c>
      <c r="P527" s="7">
        <f>SUM(G524:G532)</f>
        <v>1000</v>
      </c>
      <c r="R527" s="6"/>
      <c r="S527" s="7"/>
    </row>
    <row r="528" spans="1:19">
      <c r="A528" s="8" t="s">
        <v>83</v>
      </c>
      <c r="B528" s="8" t="s">
        <v>552</v>
      </c>
      <c r="C528" s="8" t="s">
        <v>558</v>
      </c>
      <c r="D528" s="8"/>
      <c r="E528" s="8"/>
      <c r="F528" s="8">
        <v>155</v>
      </c>
      <c r="G528" s="8"/>
      <c r="H528" s="8">
        <v>192</v>
      </c>
      <c r="I528" s="8"/>
      <c r="J528" s="8">
        <v>174</v>
      </c>
      <c r="K528" s="8">
        <v>238</v>
      </c>
      <c r="L528" s="8">
        <v>194</v>
      </c>
      <c r="M528" s="7">
        <f t="shared" si="58"/>
        <v>953</v>
      </c>
      <c r="O528" s="8" t="s">
        <v>7</v>
      </c>
      <c r="P528" s="7">
        <f>SUM(H524:H532)</f>
        <v>995</v>
      </c>
      <c r="R528" s="6"/>
      <c r="S528" s="7"/>
    </row>
    <row r="529" spans="1:19">
      <c r="A529" s="8" t="s">
        <v>83</v>
      </c>
      <c r="B529" s="8" t="s">
        <v>185</v>
      </c>
      <c r="C529" s="8" t="s">
        <v>559</v>
      </c>
      <c r="D529" s="8">
        <v>194</v>
      </c>
      <c r="E529" s="8">
        <v>182</v>
      </c>
      <c r="F529" s="8">
        <v>215</v>
      </c>
      <c r="G529" s="8">
        <v>179</v>
      </c>
      <c r="H529" s="8"/>
      <c r="I529" s="8">
        <v>198</v>
      </c>
      <c r="J529" s="8">
        <v>195</v>
      </c>
      <c r="K529" s="8">
        <v>216</v>
      </c>
      <c r="L529" s="8">
        <v>201</v>
      </c>
      <c r="M529" s="7">
        <f t="shared" si="58"/>
        <v>1580</v>
      </c>
      <c r="O529" s="8" t="s">
        <v>8</v>
      </c>
      <c r="P529" s="7">
        <f>SUM(I524:I532)</f>
        <v>987</v>
      </c>
      <c r="R529" s="6"/>
      <c r="S529" s="7"/>
    </row>
    <row r="530" spans="1:19">
      <c r="A530" s="8" t="s">
        <v>83</v>
      </c>
      <c r="B530" s="8" t="s">
        <v>553</v>
      </c>
      <c r="C530" s="8" t="s">
        <v>560</v>
      </c>
      <c r="D530" s="8">
        <v>128</v>
      </c>
      <c r="E530" s="8"/>
      <c r="F530" s="8">
        <v>223</v>
      </c>
      <c r="G530" s="8">
        <v>214</v>
      </c>
      <c r="H530" s="8">
        <v>192</v>
      </c>
      <c r="I530" s="8">
        <v>203</v>
      </c>
      <c r="J530" s="8"/>
      <c r="K530" s="8">
        <v>212</v>
      </c>
      <c r="L530" s="8">
        <v>174</v>
      </c>
      <c r="M530" s="7">
        <f t="shared" si="58"/>
        <v>1346</v>
      </c>
      <c r="O530" s="8" t="s">
        <v>9</v>
      </c>
      <c r="P530" s="7">
        <f>SUM(J524:J532)</f>
        <v>878</v>
      </c>
      <c r="R530" s="6"/>
      <c r="S530" s="7"/>
    </row>
    <row r="531" spans="1:19">
      <c r="A531" s="8" t="s">
        <v>83</v>
      </c>
      <c r="B531" s="8" t="s">
        <v>554</v>
      </c>
      <c r="C531" s="8" t="s">
        <v>561</v>
      </c>
      <c r="D531" s="8"/>
      <c r="E531" s="8">
        <v>218</v>
      </c>
      <c r="F531" s="8">
        <v>217</v>
      </c>
      <c r="G531" s="8">
        <v>179</v>
      </c>
      <c r="H531" s="8"/>
      <c r="I531" s="8">
        <v>190</v>
      </c>
      <c r="J531" s="8">
        <v>153</v>
      </c>
      <c r="K531" s="8"/>
      <c r="L531" s="8"/>
      <c r="M531" s="7">
        <f t="shared" si="58"/>
        <v>957</v>
      </c>
      <c r="O531" s="8" t="s">
        <v>10</v>
      </c>
      <c r="P531" s="7">
        <f>SUM(K524:K532)</f>
        <v>983</v>
      </c>
      <c r="R531" s="6"/>
      <c r="S531" s="7"/>
    </row>
    <row r="532" spans="1:19">
      <c r="A532" s="8" t="s">
        <v>83</v>
      </c>
      <c r="B532" s="8" t="s">
        <v>413</v>
      </c>
      <c r="C532" s="8" t="s">
        <v>562</v>
      </c>
      <c r="D532" s="8"/>
      <c r="E532" s="8"/>
      <c r="F532" s="8"/>
      <c r="G532" s="8"/>
      <c r="H532" s="8"/>
      <c r="I532" s="8"/>
      <c r="J532" s="8"/>
      <c r="K532" s="8"/>
      <c r="L532" s="8"/>
      <c r="M532" s="7">
        <f t="shared" si="58"/>
        <v>0</v>
      </c>
      <c r="O532" s="8" t="s">
        <v>11</v>
      </c>
      <c r="P532" s="7">
        <f>SUM(L524:L532)</f>
        <v>1004</v>
      </c>
      <c r="R532" s="6"/>
      <c r="S532" s="7"/>
    </row>
    <row r="533" spans="1:19">
      <c r="A533" s="4" t="s">
        <v>84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5">
        <f>SUM(D533:L533)</f>
        <v>0</v>
      </c>
      <c r="O533" s="4" t="s">
        <v>3</v>
      </c>
      <c r="P533" s="5">
        <f>SUM(D533:D541)</f>
        <v>973</v>
      </c>
      <c r="R533" s="9" t="str">
        <f>A533</f>
        <v>Wichita State</v>
      </c>
      <c r="S533" s="5">
        <f>SUM(P533:P541)</f>
        <v>9257</v>
      </c>
    </row>
    <row r="534" spans="1:19">
      <c r="A534" s="4" t="s">
        <v>84</v>
      </c>
      <c r="B534" s="4" t="s">
        <v>610</v>
      </c>
      <c r="C534" s="4" t="s">
        <v>784</v>
      </c>
      <c r="D534" s="4">
        <v>180</v>
      </c>
      <c r="E534" s="4">
        <v>210</v>
      </c>
      <c r="F534" s="4">
        <v>240</v>
      </c>
      <c r="G534" s="4">
        <v>181</v>
      </c>
      <c r="H534" s="4">
        <v>184</v>
      </c>
      <c r="I534" s="4">
        <v>201</v>
      </c>
      <c r="J534" s="4">
        <v>177</v>
      </c>
      <c r="K534" s="4">
        <v>239</v>
      </c>
      <c r="L534" s="4">
        <v>236</v>
      </c>
      <c r="M534" s="5">
        <f t="shared" ref="M534:M541" si="59">SUM(D534:L534)</f>
        <v>1848</v>
      </c>
      <c r="O534" s="4" t="s">
        <v>4</v>
      </c>
      <c r="P534" s="5">
        <f>SUM(E533:E541)</f>
        <v>1026</v>
      </c>
      <c r="R534" s="9"/>
      <c r="S534" s="5"/>
    </row>
    <row r="535" spans="1:19">
      <c r="A535" s="4" t="s">
        <v>84</v>
      </c>
      <c r="B535" s="4" t="s">
        <v>778</v>
      </c>
      <c r="C535" s="4" t="s">
        <v>785</v>
      </c>
      <c r="D535" s="4"/>
      <c r="E535" s="4"/>
      <c r="F535" s="4"/>
      <c r="G535" s="4"/>
      <c r="H535" s="4"/>
      <c r="I535" s="4"/>
      <c r="J535" s="4"/>
      <c r="K535" s="4"/>
      <c r="L535" s="4">
        <v>185</v>
      </c>
      <c r="M535" s="5">
        <f t="shared" si="59"/>
        <v>185</v>
      </c>
      <c r="O535" s="4" t="s">
        <v>5</v>
      </c>
      <c r="P535" s="5">
        <f>SUM(F534:F541)</f>
        <v>1153</v>
      </c>
      <c r="R535" s="9"/>
      <c r="S535" s="5"/>
    </row>
    <row r="536" spans="1:19">
      <c r="A536" s="4" t="s">
        <v>84</v>
      </c>
      <c r="B536" s="4" t="s">
        <v>779</v>
      </c>
      <c r="C536" s="4" t="s">
        <v>786</v>
      </c>
      <c r="D536" s="4">
        <v>215</v>
      </c>
      <c r="E536" s="4">
        <v>190</v>
      </c>
      <c r="F536" s="4">
        <v>234</v>
      </c>
      <c r="G536" s="4">
        <v>223</v>
      </c>
      <c r="H536" s="4">
        <v>193</v>
      </c>
      <c r="I536" s="4">
        <v>188</v>
      </c>
      <c r="J536" s="4">
        <v>166</v>
      </c>
      <c r="K536" s="4"/>
      <c r="L536" s="4"/>
      <c r="M536" s="5">
        <f t="shared" si="59"/>
        <v>1409</v>
      </c>
      <c r="O536" s="4" t="s">
        <v>6</v>
      </c>
      <c r="P536" s="5">
        <f>SUM(G533:G541)</f>
        <v>976</v>
      </c>
      <c r="R536" s="9"/>
      <c r="S536" s="5"/>
    </row>
    <row r="537" spans="1:19">
      <c r="A537" s="4" t="s">
        <v>84</v>
      </c>
      <c r="B537" s="4" t="s">
        <v>780</v>
      </c>
      <c r="C537" s="4" t="s">
        <v>787</v>
      </c>
      <c r="D537" s="4"/>
      <c r="E537" s="4"/>
      <c r="F537" s="4"/>
      <c r="G537" s="4"/>
      <c r="H537" s="4">
        <v>207</v>
      </c>
      <c r="I537" s="4">
        <v>242</v>
      </c>
      <c r="J537" s="4"/>
      <c r="K537" s="4">
        <v>172</v>
      </c>
      <c r="L537" s="4"/>
      <c r="M537" s="5">
        <f t="shared" si="59"/>
        <v>621</v>
      </c>
      <c r="O537" s="4" t="s">
        <v>7</v>
      </c>
      <c r="P537" s="5">
        <f>SUM(H533:H541)</f>
        <v>985</v>
      </c>
      <c r="R537" s="9"/>
      <c r="S537" s="5"/>
    </row>
    <row r="538" spans="1:19">
      <c r="A538" s="4" t="s">
        <v>84</v>
      </c>
      <c r="B538" s="4" t="s">
        <v>781</v>
      </c>
      <c r="C538" s="4" t="s">
        <v>788</v>
      </c>
      <c r="D538" s="4">
        <v>170</v>
      </c>
      <c r="E538" s="4">
        <v>223</v>
      </c>
      <c r="F538" s="4">
        <v>211</v>
      </c>
      <c r="G538" s="4">
        <v>153</v>
      </c>
      <c r="H538" s="4"/>
      <c r="I538" s="4"/>
      <c r="J538" s="4">
        <v>211</v>
      </c>
      <c r="K538" s="4">
        <v>216</v>
      </c>
      <c r="L538" s="4">
        <v>212</v>
      </c>
      <c r="M538" s="5">
        <f t="shared" si="59"/>
        <v>1396</v>
      </c>
      <c r="O538" s="4" t="s">
        <v>8</v>
      </c>
      <c r="P538" s="5">
        <f>SUM(I533:I541)</f>
        <v>1040</v>
      </c>
      <c r="R538" s="9"/>
      <c r="S538" s="5"/>
    </row>
    <row r="539" spans="1:19">
      <c r="A539" s="4" t="s">
        <v>84</v>
      </c>
      <c r="B539" s="4" t="s">
        <v>782</v>
      </c>
      <c r="C539" s="4" t="s">
        <v>789</v>
      </c>
      <c r="D539" s="4">
        <v>193</v>
      </c>
      <c r="E539" s="4">
        <v>202</v>
      </c>
      <c r="F539" s="4">
        <v>215</v>
      </c>
      <c r="G539" s="4">
        <v>221</v>
      </c>
      <c r="H539" s="4">
        <v>186</v>
      </c>
      <c r="I539" s="4">
        <v>190</v>
      </c>
      <c r="J539" s="4">
        <v>209</v>
      </c>
      <c r="K539" s="4">
        <v>211</v>
      </c>
      <c r="L539" s="4">
        <v>217</v>
      </c>
      <c r="M539" s="5">
        <f t="shared" si="59"/>
        <v>1844</v>
      </c>
      <c r="O539" s="4" t="s">
        <v>9</v>
      </c>
      <c r="P539" s="5">
        <f>SUM(J533:J541)</f>
        <v>950</v>
      </c>
      <c r="R539" s="9"/>
      <c r="S539" s="5"/>
    </row>
    <row r="540" spans="1:19">
      <c r="A540" s="4" t="s">
        <v>84</v>
      </c>
      <c r="B540" s="4" t="s">
        <v>783</v>
      </c>
      <c r="C540" s="4" t="s">
        <v>790</v>
      </c>
      <c r="D540" s="4">
        <v>215</v>
      </c>
      <c r="E540" s="4">
        <v>201</v>
      </c>
      <c r="F540" s="4">
        <v>253</v>
      </c>
      <c r="G540" s="4">
        <v>198</v>
      </c>
      <c r="H540" s="4">
        <v>215</v>
      </c>
      <c r="I540" s="4">
        <v>219</v>
      </c>
      <c r="J540" s="4">
        <v>187</v>
      </c>
      <c r="K540" s="4">
        <v>217</v>
      </c>
      <c r="L540" s="4">
        <v>249</v>
      </c>
      <c r="M540" s="5">
        <f t="shared" si="59"/>
        <v>1954</v>
      </c>
      <c r="O540" s="4" t="s">
        <v>10</v>
      </c>
      <c r="P540" s="5">
        <f>SUM(K533:K541)</f>
        <v>1055</v>
      </c>
      <c r="R540" s="9"/>
      <c r="S540" s="5"/>
    </row>
    <row r="541" spans="1:19">
      <c r="A541" s="4" t="s">
        <v>84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5">
        <f t="shared" si="59"/>
        <v>0</v>
      </c>
      <c r="O541" s="4" t="s">
        <v>11</v>
      </c>
      <c r="P541" s="5">
        <f>SUM(L533:L541)</f>
        <v>1099</v>
      </c>
      <c r="R541" s="9"/>
      <c r="S541" s="5"/>
    </row>
    <row r="542" spans="1:19">
      <c r="A542" s="8" t="s">
        <v>86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7">
        <f>SUM(D542:L542)</f>
        <v>0</v>
      </c>
      <c r="O542" s="8" t="s">
        <v>3</v>
      </c>
      <c r="P542" s="7">
        <f>SUM(D542:D550)</f>
        <v>928</v>
      </c>
      <c r="R542" s="6" t="str">
        <f>A542</f>
        <v>William Penn</v>
      </c>
      <c r="S542" s="7">
        <f>SUM(P542:P550)</f>
        <v>8056</v>
      </c>
    </row>
    <row r="543" spans="1:19">
      <c r="A543" s="8" t="s">
        <v>86</v>
      </c>
      <c r="B543" s="8" t="s">
        <v>492</v>
      </c>
      <c r="C543" s="8" t="s">
        <v>570</v>
      </c>
      <c r="D543" s="8">
        <v>289</v>
      </c>
      <c r="E543" s="8">
        <v>213</v>
      </c>
      <c r="F543" s="8">
        <v>199</v>
      </c>
      <c r="G543" s="8">
        <v>202</v>
      </c>
      <c r="H543" s="8">
        <v>190</v>
      </c>
      <c r="I543" s="8">
        <v>191</v>
      </c>
      <c r="J543" s="8">
        <v>175</v>
      </c>
      <c r="K543" s="8">
        <v>180</v>
      </c>
      <c r="L543" s="8">
        <v>211</v>
      </c>
      <c r="M543" s="7">
        <f t="shared" ref="M543:M550" si="60">SUM(D543:L543)</f>
        <v>1850</v>
      </c>
      <c r="O543" s="8" t="s">
        <v>4</v>
      </c>
      <c r="P543" s="7">
        <f>SUM(E542:E550)</f>
        <v>940</v>
      </c>
      <c r="R543" s="6"/>
      <c r="S543" s="7"/>
    </row>
    <row r="544" spans="1:19">
      <c r="A544" s="8" t="s">
        <v>86</v>
      </c>
      <c r="B544" s="8" t="s">
        <v>563</v>
      </c>
      <c r="C544" s="8" t="s">
        <v>571</v>
      </c>
      <c r="D544" s="8"/>
      <c r="E544" s="8"/>
      <c r="F544" s="8"/>
      <c r="G544" s="8"/>
      <c r="H544" s="8">
        <v>159</v>
      </c>
      <c r="I544" s="8">
        <v>190</v>
      </c>
      <c r="J544" s="8">
        <v>203</v>
      </c>
      <c r="K544" s="8">
        <v>169</v>
      </c>
      <c r="L544" s="8">
        <v>154</v>
      </c>
      <c r="M544" s="7">
        <f t="shared" si="60"/>
        <v>875</v>
      </c>
      <c r="O544" s="8" t="s">
        <v>5</v>
      </c>
      <c r="P544" s="7">
        <f>SUM(F542:F550)</f>
        <v>861</v>
      </c>
      <c r="R544" s="6"/>
      <c r="S544" s="7"/>
    </row>
    <row r="545" spans="1:19">
      <c r="A545" s="8" t="s">
        <v>86</v>
      </c>
      <c r="B545" s="8" t="s">
        <v>564</v>
      </c>
      <c r="C545" s="8" t="s">
        <v>572</v>
      </c>
      <c r="D545" s="8">
        <v>161</v>
      </c>
      <c r="E545" s="8">
        <v>200</v>
      </c>
      <c r="F545" s="8">
        <v>136</v>
      </c>
      <c r="G545" s="8">
        <v>181</v>
      </c>
      <c r="H545" s="8">
        <v>150</v>
      </c>
      <c r="I545" s="8">
        <v>203</v>
      </c>
      <c r="J545" s="8">
        <v>118</v>
      </c>
      <c r="K545" s="8"/>
      <c r="L545" s="8"/>
      <c r="M545" s="7">
        <f t="shared" si="60"/>
        <v>1149</v>
      </c>
      <c r="O545" s="8" t="s">
        <v>6</v>
      </c>
      <c r="P545" s="7">
        <f>SUM(G542:G550)</f>
        <v>846</v>
      </c>
      <c r="R545" s="6"/>
      <c r="S545" s="7"/>
    </row>
    <row r="546" spans="1:19">
      <c r="A546" s="8" t="s">
        <v>86</v>
      </c>
      <c r="B546" s="8" t="s">
        <v>565</v>
      </c>
      <c r="C546" s="8" t="s">
        <v>573</v>
      </c>
      <c r="D546" s="8">
        <v>158</v>
      </c>
      <c r="E546" s="8">
        <v>149</v>
      </c>
      <c r="F546" s="8">
        <v>223</v>
      </c>
      <c r="G546" s="8">
        <v>156</v>
      </c>
      <c r="H546" s="8">
        <v>209</v>
      </c>
      <c r="I546" s="8">
        <v>176</v>
      </c>
      <c r="J546" s="8">
        <v>168</v>
      </c>
      <c r="K546" s="8">
        <v>243</v>
      </c>
      <c r="L546" s="8">
        <v>204</v>
      </c>
      <c r="M546" s="7">
        <f t="shared" si="60"/>
        <v>1686</v>
      </c>
      <c r="O546" s="8" t="s">
        <v>7</v>
      </c>
      <c r="P546" s="7">
        <f>SUM(H542:H550)</f>
        <v>863</v>
      </c>
      <c r="R546" s="6"/>
      <c r="S546" s="7"/>
    </row>
    <row r="547" spans="1:19">
      <c r="A547" s="8" t="s">
        <v>86</v>
      </c>
      <c r="B547" s="8" t="s">
        <v>566</v>
      </c>
      <c r="C547" s="8" t="s">
        <v>574</v>
      </c>
      <c r="D547" s="8">
        <v>181</v>
      </c>
      <c r="E547" s="8">
        <v>168</v>
      </c>
      <c r="F547" s="8">
        <v>145</v>
      </c>
      <c r="G547" s="8"/>
      <c r="H547" s="8"/>
      <c r="I547" s="8"/>
      <c r="J547" s="8">
        <v>149</v>
      </c>
      <c r="K547" s="8">
        <v>146</v>
      </c>
      <c r="L547" s="8"/>
      <c r="M547" s="7">
        <f t="shared" si="60"/>
        <v>789</v>
      </c>
      <c r="O547" s="8" t="s">
        <v>8</v>
      </c>
      <c r="P547" s="7">
        <f>SUM(I542:I550)</f>
        <v>929</v>
      </c>
      <c r="R547" s="6"/>
      <c r="S547" s="7"/>
    </row>
    <row r="548" spans="1:19">
      <c r="A548" s="8" t="s">
        <v>86</v>
      </c>
      <c r="B548" s="8" t="s">
        <v>459</v>
      </c>
      <c r="C548" s="8" t="s">
        <v>567</v>
      </c>
      <c r="D548" s="8">
        <v>139</v>
      </c>
      <c r="E548" s="8">
        <v>210</v>
      </c>
      <c r="F548" s="8">
        <v>158</v>
      </c>
      <c r="G548" s="8">
        <v>147</v>
      </c>
      <c r="H548" s="8"/>
      <c r="I548" s="8"/>
      <c r="J548" s="8"/>
      <c r="K548" s="8"/>
      <c r="L548" s="8">
        <v>210</v>
      </c>
      <c r="M548" s="7">
        <f t="shared" si="60"/>
        <v>864</v>
      </c>
      <c r="O548" s="8" t="s">
        <v>9</v>
      </c>
      <c r="P548" s="7">
        <f>SUM(J542:J550)</f>
        <v>813</v>
      </c>
      <c r="R548" s="6"/>
      <c r="S548" s="7"/>
    </row>
    <row r="549" spans="1:19">
      <c r="A549" s="8" t="s">
        <v>86</v>
      </c>
      <c r="B549" s="8" t="s">
        <v>568</v>
      </c>
      <c r="C549" s="8" t="s">
        <v>575</v>
      </c>
      <c r="D549" s="8"/>
      <c r="E549" s="8"/>
      <c r="F549" s="8"/>
      <c r="G549" s="8"/>
      <c r="H549" s="8"/>
      <c r="I549" s="8"/>
      <c r="J549" s="8"/>
      <c r="K549" s="8"/>
      <c r="L549" s="8"/>
      <c r="M549" s="7">
        <f t="shared" si="60"/>
        <v>0</v>
      </c>
      <c r="O549" s="8" t="s">
        <v>10</v>
      </c>
      <c r="P549" s="7">
        <f>SUM(K542:K550)</f>
        <v>895</v>
      </c>
      <c r="R549" s="6"/>
      <c r="S549" s="7"/>
    </row>
    <row r="550" spans="1:19">
      <c r="A550" s="8" t="s">
        <v>86</v>
      </c>
      <c r="B550" s="8" t="s">
        <v>569</v>
      </c>
      <c r="C550" s="8" t="s">
        <v>576</v>
      </c>
      <c r="D550" s="8"/>
      <c r="E550" s="8"/>
      <c r="F550" s="8"/>
      <c r="G550" s="8">
        <v>160</v>
      </c>
      <c r="H550" s="8">
        <v>155</v>
      </c>
      <c r="I550" s="8">
        <v>169</v>
      </c>
      <c r="J550" s="8"/>
      <c r="K550" s="8">
        <v>157</v>
      </c>
      <c r="L550" s="8">
        <v>202</v>
      </c>
      <c r="M550" s="7">
        <f t="shared" si="60"/>
        <v>843</v>
      </c>
      <c r="O550" s="8" t="s">
        <v>11</v>
      </c>
      <c r="P550" s="7">
        <f>SUM(L542:L550)</f>
        <v>981</v>
      </c>
      <c r="R550" s="6"/>
      <c r="S550" s="7"/>
    </row>
    <row r="551" spans="1:19">
      <c r="A551" s="4" t="s">
        <v>87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5">
        <f>SUM(D551:L551)</f>
        <v>0</v>
      </c>
      <c r="O551" s="4" t="s">
        <v>3</v>
      </c>
      <c r="P551" s="5">
        <f>SUM(D551:D559)</f>
        <v>828</v>
      </c>
      <c r="R551" s="9" t="str">
        <f>A551</f>
        <v>Wisconsin - Madison</v>
      </c>
      <c r="S551" s="5">
        <f>SUM(P551:P559)</f>
        <v>7046</v>
      </c>
    </row>
    <row r="552" spans="1:19">
      <c r="A552" s="4" t="s">
        <v>87</v>
      </c>
      <c r="B552" s="4" t="s">
        <v>1548</v>
      </c>
      <c r="C552" s="4" t="s">
        <v>138</v>
      </c>
      <c r="D552" s="4">
        <v>133</v>
      </c>
      <c r="E552" s="4">
        <v>142</v>
      </c>
      <c r="F552" s="4"/>
      <c r="G552" s="4"/>
      <c r="H552" s="4"/>
      <c r="I552" s="4">
        <v>156</v>
      </c>
      <c r="J552" s="4">
        <v>134</v>
      </c>
      <c r="K552" s="4">
        <v>196</v>
      </c>
      <c r="L552" s="4">
        <v>143</v>
      </c>
      <c r="M552" s="5">
        <f t="shared" ref="M552:M559" si="61">SUM(D552:L552)</f>
        <v>904</v>
      </c>
      <c r="O552" s="4" t="s">
        <v>4</v>
      </c>
      <c r="P552" s="5">
        <f>SUM(E551:E559)</f>
        <v>824</v>
      </c>
      <c r="R552" s="9"/>
      <c r="S552" s="5"/>
    </row>
    <row r="553" spans="1:19">
      <c r="A553" s="4" t="s">
        <v>87</v>
      </c>
      <c r="B553" s="4" t="s">
        <v>884</v>
      </c>
      <c r="C553" s="4" t="s">
        <v>888</v>
      </c>
      <c r="D553" s="4">
        <v>168</v>
      </c>
      <c r="E553" s="4">
        <v>201</v>
      </c>
      <c r="F553" s="4">
        <v>145</v>
      </c>
      <c r="G553" s="4">
        <v>192</v>
      </c>
      <c r="H553" s="4">
        <v>186</v>
      </c>
      <c r="I553" s="4">
        <v>163</v>
      </c>
      <c r="J553" s="4">
        <v>113</v>
      </c>
      <c r="K553" s="4">
        <v>150</v>
      </c>
      <c r="L553" s="4">
        <v>111</v>
      </c>
      <c r="M553" s="5">
        <f t="shared" si="61"/>
        <v>1429</v>
      </c>
      <c r="O553" s="4" t="s">
        <v>5</v>
      </c>
      <c r="P553" s="5">
        <f>SUM(F552:F559)</f>
        <v>842</v>
      </c>
      <c r="R553" s="9"/>
      <c r="S553" s="5"/>
    </row>
    <row r="554" spans="1:19">
      <c r="A554" s="4" t="s">
        <v>87</v>
      </c>
      <c r="B554" s="4" t="s">
        <v>882</v>
      </c>
      <c r="C554" s="4" t="s">
        <v>885</v>
      </c>
      <c r="D554" s="4">
        <v>143</v>
      </c>
      <c r="E554" s="4">
        <v>161</v>
      </c>
      <c r="F554" s="4">
        <v>160</v>
      </c>
      <c r="G554" s="4">
        <v>136</v>
      </c>
      <c r="H554" s="4">
        <v>154</v>
      </c>
      <c r="I554" s="4">
        <v>179</v>
      </c>
      <c r="J554" s="4">
        <v>148</v>
      </c>
      <c r="K554" s="4">
        <v>180</v>
      </c>
      <c r="L554" s="4">
        <v>176</v>
      </c>
      <c r="M554" s="5">
        <f t="shared" si="61"/>
        <v>1437</v>
      </c>
      <c r="O554" s="4" t="s">
        <v>6</v>
      </c>
      <c r="P554" s="5">
        <f>SUM(G551:G559)</f>
        <v>789</v>
      </c>
      <c r="R554" s="9"/>
      <c r="S554" s="5"/>
    </row>
    <row r="555" spans="1:19">
      <c r="A555" s="4" t="s">
        <v>87</v>
      </c>
      <c r="B555" s="4" t="s">
        <v>883</v>
      </c>
      <c r="C555" s="4" t="s">
        <v>886</v>
      </c>
      <c r="D555" s="4">
        <v>208</v>
      </c>
      <c r="E555" s="4">
        <v>162</v>
      </c>
      <c r="F555" s="4">
        <v>190</v>
      </c>
      <c r="G555" s="4">
        <v>136</v>
      </c>
      <c r="H555" s="4">
        <v>148</v>
      </c>
      <c r="I555" s="4">
        <v>121</v>
      </c>
      <c r="J555" s="4">
        <v>136</v>
      </c>
      <c r="K555" s="4">
        <v>130</v>
      </c>
      <c r="L555" s="4"/>
      <c r="M555" s="5">
        <f t="shared" si="61"/>
        <v>1231</v>
      </c>
      <c r="O555" s="4" t="s">
        <v>7</v>
      </c>
      <c r="P555" s="5">
        <f>SUM(H551:H559)</f>
        <v>802</v>
      </c>
      <c r="R555" s="9"/>
      <c r="S555" s="5"/>
    </row>
    <row r="556" spans="1:19">
      <c r="A556" s="4" t="s">
        <v>87</v>
      </c>
      <c r="B556" s="4" t="s">
        <v>591</v>
      </c>
      <c r="C556" s="4" t="s">
        <v>376</v>
      </c>
      <c r="D556" s="4">
        <v>176</v>
      </c>
      <c r="E556" s="4">
        <v>158</v>
      </c>
      <c r="F556" s="4">
        <v>169</v>
      </c>
      <c r="G556" s="4">
        <v>150</v>
      </c>
      <c r="H556" s="4">
        <v>179</v>
      </c>
      <c r="I556" s="4">
        <v>120</v>
      </c>
      <c r="J556" s="4">
        <v>104</v>
      </c>
      <c r="K556" s="4">
        <v>200</v>
      </c>
      <c r="L556" s="4">
        <v>142</v>
      </c>
      <c r="M556" s="5">
        <f t="shared" si="61"/>
        <v>1398</v>
      </c>
      <c r="O556" s="4" t="s">
        <v>8</v>
      </c>
      <c r="P556" s="5">
        <f>SUM(I551:I559)</f>
        <v>739</v>
      </c>
      <c r="R556" s="9"/>
      <c r="S556" s="5"/>
    </row>
    <row r="557" spans="1:19">
      <c r="A557" s="4" t="s">
        <v>87</v>
      </c>
      <c r="B557" s="4" t="s">
        <v>480</v>
      </c>
      <c r="C557" s="4" t="s">
        <v>887</v>
      </c>
      <c r="D557" s="4"/>
      <c r="E557" s="4"/>
      <c r="F557" s="4">
        <v>178</v>
      </c>
      <c r="G557" s="4">
        <v>175</v>
      </c>
      <c r="H557" s="4">
        <v>135</v>
      </c>
      <c r="I557" s="4"/>
      <c r="J557" s="4"/>
      <c r="K557" s="4"/>
      <c r="L557" s="4">
        <v>159</v>
      </c>
      <c r="M557" s="5">
        <f t="shared" si="61"/>
        <v>647</v>
      </c>
      <c r="O557" s="4" t="s">
        <v>9</v>
      </c>
      <c r="P557" s="5">
        <f>SUM(J551:J559)</f>
        <v>635</v>
      </c>
      <c r="R557" s="9"/>
      <c r="S557" s="5"/>
    </row>
    <row r="558" spans="1:19">
      <c r="A558" s="4" t="s">
        <v>87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5">
        <f t="shared" si="61"/>
        <v>0</v>
      </c>
      <c r="O558" s="4" t="s">
        <v>10</v>
      </c>
      <c r="P558" s="5">
        <f>SUM(K551:K559)</f>
        <v>856</v>
      </c>
      <c r="R558" s="9"/>
      <c r="S558" s="5"/>
    </row>
    <row r="559" spans="1:19">
      <c r="A559" s="4" t="s">
        <v>87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5">
        <f t="shared" si="61"/>
        <v>0</v>
      </c>
      <c r="O559" s="4" t="s">
        <v>11</v>
      </c>
      <c r="P559" s="5">
        <f>SUM(L551:L559)</f>
        <v>731</v>
      </c>
      <c r="R559" s="9"/>
      <c r="S559" s="5"/>
    </row>
    <row r="560" spans="1:19">
      <c r="A560" s="8" t="s">
        <v>88</v>
      </c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7">
        <f>SUM(D560:L560)</f>
        <v>0</v>
      </c>
      <c r="O560" s="8" t="s">
        <v>3</v>
      </c>
      <c r="P560" s="7">
        <f>SUM(D560:D568)</f>
        <v>834</v>
      </c>
      <c r="R560" s="6" t="str">
        <f>A560</f>
        <v>Wisconsin - Milwaukee</v>
      </c>
      <c r="S560" s="7">
        <f>SUM(P560:P568)</f>
        <v>6910</v>
      </c>
    </row>
    <row r="561" spans="1:19">
      <c r="A561" s="8" t="s">
        <v>88</v>
      </c>
      <c r="B561" s="8" t="s">
        <v>577</v>
      </c>
      <c r="C561" s="8" t="s">
        <v>581</v>
      </c>
      <c r="D561" s="8">
        <v>160</v>
      </c>
      <c r="E561" s="8">
        <v>109</v>
      </c>
      <c r="F561" s="8">
        <v>174</v>
      </c>
      <c r="G561" s="8">
        <v>134</v>
      </c>
      <c r="H561" s="8">
        <v>147</v>
      </c>
      <c r="I561" s="8">
        <v>144</v>
      </c>
      <c r="J561" s="8">
        <v>161</v>
      </c>
      <c r="K561" s="8">
        <v>152</v>
      </c>
      <c r="L561" s="8">
        <v>145</v>
      </c>
      <c r="M561" s="7">
        <f t="shared" ref="M561:M568" si="62">SUM(D561:L561)</f>
        <v>1326</v>
      </c>
      <c r="O561" s="8" t="s">
        <v>4</v>
      </c>
      <c r="P561" s="7">
        <f>SUM(E560:E568)</f>
        <v>677</v>
      </c>
      <c r="R561" s="6"/>
      <c r="S561" s="7"/>
    </row>
    <row r="562" spans="1:19">
      <c r="A562" s="8" t="s">
        <v>88</v>
      </c>
      <c r="B562" s="8" t="s">
        <v>171</v>
      </c>
      <c r="C562" s="8" t="s">
        <v>582</v>
      </c>
      <c r="D562" s="8">
        <v>118</v>
      </c>
      <c r="E562" s="8">
        <v>128</v>
      </c>
      <c r="F562" s="8">
        <v>137</v>
      </c>
      <c r="G562" s="8">
        <v>156</v>
      </c>
      <c r="H562" s="8">
        <v>113</v>
      </c>
      <c r="I562" s="8">
        <v>154</v>
      </c>
      <c r="J562" s="8">
        <v>145</v>
      </c>
      <c r="K562" s="8">
        <v>113</v>
      </c>
      <c r="L562" s="8">
        <v>101</v>
      </c>
      <c r="M562" s="7">
        <f t="shared" si="62"/>
        <v>1165</v>
      </c>
      <c r="O562" s="8" t="s">
        <v>5</v>
      </c>
      <c r="P562" s="7">
        <f>SUM(F560:F568)</f>
        <v>822</v>
      </c>
      <c r="R562" s="6"/>
      <c r="S562" s="7"/>
    </row>
    <row r="563" spans="1:19">
      <c r="A563" s="8" t="s">
        <v>88</v>
      </c>
      <c r="B563" s="8" t="s">
        <v>448</v>
      </c>
      <c r="C563" s="8" t="s">
        <v>583</v>
      </c>
      <c r="D563" s="8">
        <v>163</v>
      </c>
      <c r="E563" s="8">
        <v>122</v>
      </c>
      <c r="F563" s="8">
        <v>152</v>
      </c>
      <c r="G563" s="8">
        <v>184</v>
      </c>
      <c r="H563" s="8">
        <v>188</v>
      </c>
      <c r="I563" s="8">
        <v>147</v>
      </c>
      <c r="J563" s="8">
        <v>170</v>
      </c>
      <c r="K563" s="8">
        <v>160</v>
      </c>
      <c r="L563" s="8">
        <v>168</v>
      </c>
      <c r="M563" s="7">
        <f t="shared" si="62"/>
        <v>1454</v>
      </c>
      <c r="O563" s="8" t="s">
        <v>6</v>
      </c>
      <c r="P563" s="7">
        <f>SUM(G560:G568)</f>
        <v>781</v>
      </c>
      <c r="R563" s="6"/>
      <c r="S563" s="7"/>
    </row>
    <row r="564" spans="1:19">
      <c r="A564" s="8" t="s">
        <v>88</v>
      </c>
      <c r="B564" s="8" t="s">
        <v>578</v>
      </c>
      <c r="C564" s="8" t="s">
        <v>584</v>
      </c>
      <c r="D564" s="8">
        <v>205</v>
      </c>
      <c r="E564" s="8">
        <v>153</v>
      </c>
      <c r="F564" s="8">
        <v>181</v>
      </c>
      <c r="G564" s="8">
        <v>139</v>
      </c>
      <c r="H564" s="8">
        <v>128</v>
      </c>
      <c r="I564" s="8">
        <v>144</v>
      </c>
      <c r="J564" s="8">
        <v>126</v>
      </c>
      <c r="K564" s="8">
        <v>180</v>
      </c>
      <c r="L564" s="8">
        <v>156</v>
      </c>
      <c r="M564" s="7">
        <f t="shared" si="62"/>
        <v>1412</v>
      </c>
      <c r="O564" s="8" t="s">
        <v>7</v>
      </c>
      <c r="P564" s="7">
        <f>SUM(H560:H568)</f>
        <v>754</v>
      </c>
      <c r="R564" s="6"/>
      <c r="S564" s="7"/>
    </row>
    <row r="565" spans="1:19">
      <c r="A565" s="8" t="s">
        <v>88</v>
      </c>
      <c r="B565" s="8" t="s">
        <v>291</v>
      </c>
      <c r="C565" s="8" t="s">
        <v>585</v>
      </c>
      <c r="D565" s="8">
        <v>188</v>
      </c>
      <c r="E565" s="8">
        <v>165</v>
      </c>
      <c r="F565" s="8">
        <v>178</v>
      </c>
      <c r="G565" s="8">
        <v>168</v>
      </c>
      <c r="H565" s="8">
        <v>178</v>
      </c>
      <c r="I565" s="8">
        <v>176</v>
      </c>
      <c r="J565" s="8">
        <v>154</v>
      </c>
      <c r="K565" s="8">
        <v>158</v>
      </c>
      <c r="L565" s="8">
        <v>188</v>
      </c>
      <c r="M565" s="7">
        <f t="shared" si="62"/>
        <v>1553</v>
      </c>
      <c r="O565" s="8" t="s">
        <v>8</v>
      </c>
      <c r="P565" s="7">
        <f>SUM(I560:I568)</f>
        <v>765</v>
      </c>
      <c r="R565" s="6"/>
      <c r="S565" s="7"/>
    </row>
    <row r="566" spans="1:19">
      <c r="A566" s="8" t="s">
        <v>88</v>
      </c>
      <c r="B566" s="8" t="s">
        <v>579</v>
      </c>
      <c r="C566" s="8" t="s">
        <v>586</v>
      </c>
      <c r="D566" s="8"/>
      <c r="E566" s="8"/>
      <c r="F566" s="8"/>
      <c r="G566" s="8"/>
      <c r="H566" s="8"/>
      <c r="I566" s="8"/>
      <c r="J566" s="8"/>
      <c r="K566" s="8"/>
      <c r="L566" s="8"/>
      <c r="M566" s="7">
        <f t="shared" si="62"/>
        <v>0</v>
      </c>
      <c r="O566" s="8" t="s">
        <v>9</v>
      </c>
      <c r="P566" s="7">
        <f>SUM(J560:J568)</f>
        <v>756</v>
      </c>
      <c r="R566" s="6"/>
      <c r="S566" s="7"/>
    </row>
    <row r="567" spans="1:19">
      <c r="A567" s="8" t="s">
        <v>88</v>
      </c>
      <c r="B567" s="8" t="s">
        <v>580</v>
      </c>
      <c r="C567" s="8" t="s">
        <v>486</v>
      </c>
      <c r="D567" s="8"/>
      <c r="E567" s="8"/>
      <c r="F567" s="8"/>
      <c r="G567" s="8"/>
      <c r="H567" s="8"/>
      <c r="I567" s="8"/>
      <c r="J567" s="8"/>
      <c r="K567" s="8"/>
      <c r="L567" s="8"/>
      <c r="M567" s="7">
        <f t="shared" si="62"/>
        <v>0</v>
      </c>
      <c r="O567" s="8" t="s">
        <v>10</v>
      </c>
      <c r="P567" s="7">
        <f>SUM(K560:K568)</f>
        <v>763</v>
      </c>
      <c r="R567" s="6"/>
      <c r="S567" s="7"/>
    </row>
    <row r="568" spans="1:19">
      <c r="A568" s="8" t="s">
        <v>88</v>
      </c>
      <c r="B568" s="8"/>
      <c r="C568" s="8" t="s">
        <v>1498</v>
      </c>
      <c r="D568" s="8"/>
      <c r="E568" s="8"/>
      <c r="F568" s="8"/>
      <c r="G568" s="8"/>
      <c r="H568" s="8"/>
      <c r="I568" s="8"/>
      <c r="J568" s="8"/>
      <c r="K568" s="8"/>
      <c r="L568" s="8"/>
      <c r="M568" s="7">
        <f t="shared" si="62"/>
        <v>0</v>
      </c>
      <c r="O568" s="8" t="s">
        <v>11</v>
      </c>
      <c r="P568" s="7">
        <f>SUM(L560:L568)</f>
        <v>758</v>
      </c>
      <c r="R568" s="6"/>
      <c r="S568" s="7"/>
    </row>
    <row r="569" spans="1:19">
      <c r="A569" s="4" t="s">
        <v>90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5">
        <f>SUM(D569:L569)</f>
        <v>0</v>
      </c>
      <c r="O569" s="4" t="s">
        <v>3</v>
      </c>
      <c r="P569" s="5">
        <f>SUM(D569:D577)</f>
        <v>854</v>
      </c>
      <c r="R569" s="9" t="str">
        <f>A569</f>
        <v>Wisconsin - Whitewater</v>
      </c>
      <c r="S569" s="5">
        <f>SUM(P569:P577)</f>
        <v>7669</v>
      </c>
    </row>
    <row r="570" spans="1:19">
      <c r="A570" s="4" t="s">
        <v>90</v>
      </c>
      <c r="B570" s="4" t="s">
        <v>791</v>
      </c>
      <c r="C570" s="4" t="s">
        <v>138</v>
      </c>
      <c r="D570" s="4">
        <v>190</v>
      </c>
      <c r="E570" s="4">
        <v>142</v>
      </c>
      <c r="F570" s="4">
        <v>165</v>
      </c>
      <c r="G570" s="4">
        <v>169</v>
      </c>
      <c r="H570" s="4">
        <v>193</v>
      </c>
      <c r="I570" s="4">
        <v>194</v>
      </c>
      <c r="J570" s="4">
        <v>166</v>
      </c>
      <c r="K570" s="4">
        <v>160</v>
      </c>
      <c r="L570" s="4">
        <v>194</v>
      </c>
      <c r="M570" s="5">
        <f t="shared" ref="M570:M577" si="63">SUM(D570:L570)</f>
        <v>1573</v>
      </c>
      <c r="O570" s="4" t="s">
        <v>4</v>
      </c>
      <c r="P570" s="5">
        <f>SUM(E569:E577)</f>
        <v>813</v>
      </c>
      <c r="R570" s="9"/>
      <c r="S570" s="5"/>
    </row>
    <row r="571" spans="1:19">
      <c r="A571" s="4" t="s">
        <v>90</v>
      </c>
      <c r="B571" s="4" t="s">
        <v>792</v>
      </c>
      <c r="C571" s="4" t="s">
        <v>794</v>
      </c>
      <c r="D571" s="4">
        <v>179</v>
      </c>
      <c r="E571" s="4">
        <v>169</v>
      </c>
      <c r="F571" s="4">
        <v>182</v>
      </c>
      <c r="G571" s="4">
        <v>145</v>
      </c>
      <c r="H571" s="4"/>
      <c r="I571" s="4">
        <v>178</v>
      </c>
      <c r="J571" s="4">
        <v>205</v>
      </c>
      <c r="K571" s="4">
        <v>191</v>
      </c>
      <c r="L571" s="4">
        <v>156</v>
      </c>
      <c r="M571" s="5">
        <f t="shared" si="63"/>
        <v>1405</v>
      </c>
      <c r="O571" s="4" t="s">
        <v>5</v>
      </c>
      <c r="P571" s="5">
        <f>SUM(F570:F577)</f>
        <v>851</v>
      </c>
      <c r="R571" s="9"/>
      <c r="S571" s="5"/>
    </row>
    <row r="572" spans="1:19">
      <c r="A572" s="4" t="s">
        <v>90</v>
      </c>
      <c r="B572" s="4" t="s">
        <v>502</v>
      </c>
      <c r="C572" s="4" t="s">
        <v>795</v>
      </c>
      <c r="D572" s="4">
        <v>156</v>
      </c>
      <c r="E572" s="4">
        <v>182</v>
      </c>
      <c r="F572" s="4">
        <v>165</v>
      </c>
      <c r="G572" s="4">
        <v>189</v>
      </c>
      <c r="H572" s="4">
        <v>195</v>
      </c>
      <c r="I572" s="4">
        <v>191</v>
      </c>
      <c r="J572" s="4">
        <v>207</v>
      </c>
      <c r="K572" s="4">
        <v>146</v>
      </c>
      <c r="L572" s="4">
        <v>190</v>
      </c>
      <c r="M572" s="5">
        <f t="shared" si="63"/>
        <v>1621</v>
      </c>
      <c r="O572" s="4" t="s">
        <v>6</v>
      </c>
      <c r="P572" s="5">
        <f>SUM(G569:G577)</f>
        <v>825</v>
      </c>
      <c r="R572" s="9"/>
      <c r="S572" s="5"/>
    </row>
    <row r="573" spans="1:19">
      <c r="A573" s="4" t="s">
        <v>90</v>
      </c>
      <c r="B573" s="4" t="s">
        <v>793</v>
      </c>
      <c r="C573" s="4" t="s">
        <v>796</v>
      </c>
      <c r="D573" s="4">
        <v>159</v>
      </c>
      <c r="E573" s="4">
        <v>160</v>
      </c>
      <c r="F573" s="4">
        <v>191</v>
      </c>
      <c r="G573" s="4">
        <v>121</v>
      </c>
      <c r="H573" s="4"/>
      <c r="I573" s="4"/>
      <c r="J573" s="4">
        <v>156</v>
      </c>
      <c r="K573" s="4">
        <v>109</v>
      </c>
      <c r="L573" s="4"/>
      <c r="M573" s="5">
        <f t="shared" si="63"/>
        <v>896</v>
      </c>
      <c r="O573" s="4" t="s">
        <v>7</v>
      </c>
      <c r="P573" s="5">
        <f>SUM(H569:H577)</f>
        <v>937</v>
      </c>
      <c r="R573" s="9"/>
      <c r="S573" s="5"/>
    </row>
    <row r="574" spans="1:19">
      <c r="A574" s="4" t="s">
        <v>90</v>
      </c>
      <c r="B574" s="4" t="s">
        <v>447</v>
      </c>
      <c r="C574" s="4" t="s">
        <v>797</v>
      </c>
      <c r="D574" s="4">
        <v>170</v>
      </c>
      <c r="E574" s="4">
        <v>160</v>
      </c>
      <c r="F574" s="4">
        <v>148</v>
      </c>
      <c r="G574" s="4">
        <v>201</v>
      </c>
      <c r="H574" s="4">
        <v>164</v>
      </c>
      <c r="I574" s="4">
        <v>184</v>
      </c>
      <c r="J574" s="4">
        <v>156</v>
      </c>
      <c r="K574" s="4">
        <v>133</v>
      </c>
      <c r="L574" s="4"/>
      <c r="M574" s="5">
        <f t="shared" si="63"/>
        <v>1316</v>
      </c>
      <c r="O574" s="4" t="s">
        <v>8</v>
      </c>
      <c r="P574" s="5">
        <f>SUM(I569:I577)</f>
        <v>942</v>
      </c>
      <c r="R574" s="9"/>
      <c r="S574" s="5"/>
    </row>
    <row r="575" spans="1:19">
      <c r="A575" s="4" t="s">
        <v>90</v>
      </c>
      <c r="B575" s="4" t="s">
        <v>295</v>
      </c>
      <c r="C575" s="4" t="s">
        <v>798</v>
      </c>
      <c r="D575" s="4"/>
      <c r="E575" s="4"/>
      <c r="F575" s="4"/>
      <c r="G575" s="4"/>
      <c r="H575" s="4">
        <v>203</v>
      </c>
      <c r="I575" s="4">
        <v>195</v>
      </c>
      <c r="J575" s="4"/>
      <c r="K575" s="4"/>
      <c r="L575" s="4">
        <v>139</v>
      </c>
      <c r="M575" s="5">
        <f t="shared" si="63"/>
        <v>537</v>
      </c>
      <c r="O575" s="4" t="s">
        <v>9</v>
      </c>
      <c r="P575" s="5">
        <f>SUM(J569:J577)</f>
        <v>890</v>
      </c>
      <c r="R575" s="9"/>
      <c r="S575" s="5"/>
    </row>
    <row r="576" spans="1:19">
      <c r="A576" s="4" t="s">
        <v>90</v>
      </c>
      <c r="B576" s="4" t="s">
        <v>587</v>
      </c>
      <c r="C576" s="4" t="s">
        <v>799</v>
      </c>
      <c r="D576" s="4"/>
      <c r="E576" s="4"/>
      <c r="F576" s="4"/>
      <c r="G576" s="4"/>
      <c r="H576" s="4">
        <v>182</v>
      </c>
      <c r="I576" s="4"/>
      <c r="J576" s="4"/>
      <c r="K576" s="4"/>
      <c r="L576" s="4"/>
      <c r="M576" s="5">
        <f t="shared" si="63"/>
        <v>182</v>
      </c>
      <c r="O576" s="4" t="s">
        <v>10</v>
      </c>
      <c r="P576" s="5">
        <f>SUM(K569:K577)</f>
        <v>739</v>
      </c>
      <c r="R576" s="9"/>
      <c r="S576" s="5"/>
    </row>
    <row r="577" spans="1:19">
      <c r="A577" s="4" t="s">
        <v>90</v>
      </c>
      <c r="B577" s="4" t="s">
        <v>488</v>
      </c>
      <c r="C577" s="4" t="s">
        <v>800</v>
      </c>
      <c r="D577" s="4"/>
      <c r="E577" s="4"/>
      <c r="F577" s="4"/>
      <c r="G577" s="4"/>
      <c r="H577" s="4"/>
      <c r="I577" s="4"/>
      <c r="J577" s="4"/>
      <c r="K577" s="4"/>
      <c r="L577" s="4">
        <v>139</v>
      </c>
      <c r="M577" s="5">
        <f t="shared" si="63"/>
        <v>139</v>
      </c>
      <c r="O577" s="4" t="s">
        <v>11</v>
      </c>
      <c r="P577" s="5">
        <f>SUM(L569:L577)</f>
        <v>818</v>
      </c>
      <c r="R577" s="9"/>
      <c r="S577" s="5"/>
    </row>
    <row r="578" spans="1:19">
      <c r="A578" s="8" t="s">
        <v>125</v>
      </c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7">
        <f>SUM(D578:L578)</f>
        <v>0</v>
      </c>
      <c r="O578" s="8" t="s">
        <v>3</v>
      </c>
      <c r="P578" s="7">
        <f>SUM(D578:D586)</f>
        <v>934</v>
      </c>
      <c r="R578" s="6" t="str">
        <f>A578</f>
        <v xml:space="preserve">Wright State </v>
      </c>
      <c r="S578" s="7">
        <f>SUM(P578:P586)</f>
        <v>8866</v>
      </c>
    </row>
    <row r="579" spans="1:19">
      <c r="A579" s="8" t="s">
        <v>125</v>
      </c>
      <c r="B579" s="8" t="s">
        <v>518</v>
      </c>
      <c r="C579" s="8" t="s">
        <v>659</v>
      </c>
      <c r="D579" s="8"/>
      <c r="E579" s="8"/>
      <c r="F579" s="8"/>
      <c r="G579" s="8"/>
      <c r="H579" s="8"/>
      <c r="I579" s="8"/>
      <c r="J579" s="8"/>
      <c r="K579" s="8"/>
      <c r="L579" s="8"/>
      <c r="M579" s="7">
        <f t="shared" ref="M579:M586" si="64">SUM(D579:L579)</f>
        <v>0</v>
      </c>
      <c r="O579" s="8" t="s">
        <v>4</v>
      </c>
      <c r="P579" s="7">
        <f>SUM(E578:E586)</f>
        <v>1027</v>
      </c>
      <c r="R579" s="6"/>
      <c r="S579" s="7"/>
    </row>
    <row r="580" spans="1:19">
      <c r="A580" s="8" t="s">
        <v>125</v>
      </c>
      <c r="B580" s="8" t="s">
        <v>1556</v>
      </c>
      <c r="C580" s="8" t="s">
        <v>1557</v>
      </c>
      <c r="D580" s="8"/>
      <c r="E580" s="8"/>
      <c r="F580" s="8"/>
      <c r="G580" s="8"/>
      <c r="H580" s="8"/>
      <c r="I580" s="8"/>
      <c r="J580" s="8"/>
      <c r="K580" s="8"/>
      <c r="L580" s="8"/>
      <c r="M580" s="7">
        <f t="shared" si="64"/>
        <v>0</v>
      </c>
      <c r="O580" s="8" t="s">
        <v>5</v>
      </c>
      <c r="P580" s="7">
        <f>SUM(F578:F586)</f>
        <v>915</v>
      </c>
      <c r="R580" s="6"/>
      <c r="S580" s="7"/>
    </row>
    <row r="581" spans="1:19">
      <c r="A581" s="8" t="s">
        <v>125</v>
      </c>
      <c r="B581" s="8" t="s">
        <v>447</v>
      </c>
      <c r="C581" s="8" t="s">
        <v>660</v>
      </c>
      <c r="D581" s="8">
        <v>143</v>
      </c>
      <c r="E581" s="8">
        <v>244</v>
      </c>
      <c r="F581" s="8">
        <v>171</v>
      </c>
      <c r="G581" s="8">
        <v>176</v>
      </c>
      <c r="H581" s="8">
        <v>201</v>
      </c>
      <c r="I581" s="8">
        <v>145</v>
      </c>
      <c r="J581" s="8">
        <v>210</v>
      </c>
      <c r="K581" s="8">
        <v>243</v>
      </c>
      <c r="L581" s="8">
        <v>185</v>
      </c>
      <c r="M581" s="7">
        <f t="shared" si="64"/>
        <v>1718</v>
      </c>
      <c r="O581" s="8" t="s">
        <v>6</v>
      </c>
      <c r="P581" s="7">
        <f>SUM(G578:G586)</f>
        <v>1051</v>
      </c>
      <c r="R581" s="6"/>
      <c r="S581" s="7"/>
    </row>
    <row r="582" spans="1:19">
      <c r="A582" s="8" t="s">
        <v>125</v>
      </c>
      <c r="B582" s="8" t="s">
        <v>657</v>
      </c>
      <c r="C582" s="8" t="s">
        <v>661</v>
      </c>
      <c r="D582" s="8">
        <v>230</v>
      </c>
      <c r="E582" s="8">
        <v>208</v>
      </c>
      <c r="F582" s="8">
        <v>170</v>
      </c>
      <c r="G582" s="8">
        <v>188</v>
      </c>
      <c r="H582" s="8">
        <v>202</v>
      </c>
      <c r="I582" s="8">
        <v>203</v>
      </c>
      <c r="J582" s="8">
        <v>152</v>
      </c>
      <c r="K582" s="8">
        <v>204</v>
      </c>
      <c r="L582" s="8">
        <v>159</v>
      </c>
      <c r="M582" s="7">
        <f t="shared" si="64"/>
        <v>1716</v>
      </c>
      <c r="O582" s="8" t="s">
        <v>7</v>
      </c>
      <c r="P582" s="7">
        <f>SUM(H578:H586)</f>
        <v>953</v>
      </c>
      <c r="R582" s="6"/>
      <c r="S582" s="7"/>
    </row>
    <row r="583" spans="1:19">
      <c r="A583" s="8" t="s">
        <v>125</v>
      </c>
      <c r="B583" s="8" t="s">
        <v>478</v>
      </c>
      <c r="C583" s="8" t="s">
        <v>662</v>
      </c>
      <c r="D583" s="8"/>
      <c r="E583" s="8"/>
      <c r="F583" s="8"/>
      <c r="G583" s="8"/>
      <c r="H583" s="8"/>
      <c r="I583" s="8"/>
      <c r="J583" s="8"/>
      <c r="K583" s="8"/>
      <c r="L583" s="8"/>
      <c r="M583" s="7">
        <f t="shared" si="64"/>
        <v>0</v>
      </c>
      <c r="O583" s="8" t="s">
        <v>8</v>
      </c>
      <c r="P583" s="7">
        <f>SUM(I578:I586)</f>
        <v>926</v>
      </c>
      <c r="R583" s="6"/>
      <c r="S583" s="7"/>
    </row>
    <row r="584" spans="1:19">
      <c r="A584" s="8" t="s">
        <v>125</v>
      </c>
      <c r="B584" s="8" t="s">
        <v>658</v>
      </c>
      <c r="C584" s="8" t="s">
        <v>663</v>
      </c>
      <c r="D584" s="8">
        <v>179</v>
      </c>
      <c r="E584" s="8">
        <v>207</v>
      </c>
      <c r="F584" s="8">
        <v>183</v>
      </c>
      <c r="G584" s="8">
        <v>246</v>
      </c>
      <c r="H584" s="8">
        <v>209</v>
      </c>
      <c r="I584" s="8">
        <v>218</v>
      </c>
      <c r="J584" s="8">
        <v>211</v>
      </c>
      <c r="K584" s="8">
        <v>163</v>
      </c>
      <c r="L584" s="8">
        <v>212</v>
      </c>
      <c r="M584" s="7">
        <f t="shared" si="64"/>
        <v>1828</v>
      </c>
      <c r="O584" s="8" t="s">
        <v>9</v>
      </c>
      <c r="P584" s="7">
        <f>SUM(J578:J586)</f>
        <v>986</v>
      </c>
      <c r="R584" s="6"/>
      <c r="S584" s="7"/>
    </row>
    <row r="585" spans="1:19">
      <c r="A585" s="8" t="s">
        <v>125</v>
      </c>
      <c r="B585" s="8" t="s">
        <v>577</v>
      </c>
      <c r="C585" s="8" t="s">
        <v>664</v>
      </c>
      <c r="D585" s="8">
        <v>169</v>
      </c>
      <c r="E585" s="8">
        <v>198</v>
      </c>
      <c r="F585" s="8">
        <v>174</v>
      </c>
      <c r="G585" s="8">
        <v>191</v>
      </c>
      <c r="H585" s="8">
        <v>161</v>
      </c>
      <c r="I585" s="8">
        <v>211</v>
      </c>
      <c r="J585" s="8">
        <v>210</v>
      </c>
      <c r="K585" s="8">
        <v>222</v>
      </c>
      <c r="L585" s="8">
        <v>248</v>
      </c>
      <c r="M585" s="7">
        <f t="shared" si="64"/>
        <v>1784</v>
      </c>
      <c r="O585" s="8" t="s">
        <v>10</v>
      </c>
      <c r="P585" s="7">
        <f>SUM(K578:K586)</f>
        <v>1035</v>
      </c>
      <c r="R585" s="6"/>
      <c r="S585" s="7"/>
    </row>
    <row r="586" spans="1:19">
      <c r="A586" s="8" t="s">
        <v>125</v>
      </c>
      <c r="B586" s="8" t="s">
        <v>448</v>
      </c>
      <c r="C586" s="8" t="s">
        <v>665</v>
      </c>
      <c r="D586" s="8">
        <v>213</v>
      </c>
      <c r="E586" s="8">
        <v>170</v>
      </c>
      <c r="F586" s="8">
        <v>217</v>
      </c>
      <c r="G586" s="8">
        <v>250</v>
      </c>
      <c r="H586" s="8">
        <v>180</v>
      </c>
      <c r="I586" s="8">
        <v>149</v>
      </c>
      <c r="J586" s="8">
        <v>203</v>
      </c>
      <c r="K586" s="8">
        <v>203</v>
      </c>
      <c r="L586" s="8">
        <v>235</v>
      </c>
      <c r="M586" s="7">
        <f t="shared" si="64"/>
        <v>1820</v>
      </c>
      <c r="O586" s="8" t="s">
        <v>11</v>
      </c>
      <c r="P586" s="7">
        <f>SUM(L578:L586)</f>
        <v>1039</v>
      </c>
      <c r="R586" s="6"/>
      <c r="S586" s="7"/>
    </row>
    <row r="587" spans="1:19">
      <c r="A587" s="4" t="s">
        <v>126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5">
        <f>SUM(D587:L587)</f>
        <v>0</v>
      </c>
      <c r="O587" s="4" t="s">
        <v>3</v>
      </c>
      <c r="P587" s="5">
        <f>SUM(D587:D595)</f>
        <v>813</v>
      </c>
      <c r="R587" s="9" t="str">
        <f>A587</f>
        <v>Youngstown State</v>
      </c>
      <c r="S587" s="5">
        <f>SUM(P587:P595)</f>
        <v>7307</v>
      </c>
    </row>
    <row r="588" spans="1:19">
      <c r="A588" s="4" t="s">
        <v>126</v>
      </c>
      <c r="B588" s="4" t="s">
        <v>449</v>
      </c>
      <c r="C588" s="4" t="s">
        <v>669</v>
      </c>
      <c r="D588" s="4">
        <v>162</v>
      </c>
      <c r="E588" s="4">
        <v>178</v>
      </c>
      <c r="F588" s="4">
        <v>161</v>
      </c>
      <c r="G588" s="4">
        <v>214</v>
      </c>
      <c r="H588" s="4">
        <v>167</v>
      </c>
      <c r="I588" s="4">
        <v>196</v>
      </c>
      <c r="J588" s="4">
        <v>165</v>
      </c>
      <c r="K588" s="4">
        <v>165</v>
      </c>
      <c r="L588" s="4"/>
      <c r="M588" s="5">
        <f t="shared" ref="M588:M595" si="65">SUM(D588:L588)</f>
        <v>1408</v>
      </c>
      <c r="O588" s="4" t="s">
        <v>4</v>
      </c>
      <c r="P588" s="5">
        <f>SUM(E587:E595)</f>
        <v>782</v>
      </c>
      <c r="R588" s="9"/>
      <c r="S588" s="5"/>
    </row>
    <row r="589" spans="1:19">
      <c r="A589" s="4" t="s">
        <v>126</v>
      </c>
      <c r="B589" s="4" t="s">
        <v>420</v>
      </c>
      <c r="C589" s="4" t="s">
        <v>670</v>
      </c>
      <c r="D589" s="4">
        <v>158</v>
      </c>
      <c r="E589" s="4"/>
      <c r="F589" s="4">
        <v>161</v>
      </c>
      <c r="G589" s="4">
        <v>212</v>
      </c>
      <c r="H589" s="4">
        <v>178</v>
      </c>
      <c r="I589" s="4">
        <v>185</v>
      </c>
      <c r="J589" s="4">
        <v>172</v>
      </c>
      <c r="K589" s="4">
        <v>153</v>
      </c>
      <c r="L589" s="4">
        <v>158</v>
      </c>
      <c r="M589" s="5">
        <f t="shared" si="65"/>
        <v>1377</v>
      </c>
      <c r="O589" s="4" t="s">
        <v>5</v>
      </c>
      <c r="P589" s="5">
        <f>SUM(F588:F595)</f>
        <v>780</v>
      </c>
      <c r="R589" s="9"/>
      <c r="S589" s="5"/>
    </row>
    <row r="590" spans="1:19">
      <c r="A590" s="4" t="s">
        <v>126</v>
      </c>
      <c r="B590" s="4" t="s">
        <v>646</v>
      </c>
      <c r="C590" s="4" t="s">
        <v>671</v>
      </c>
      <c r="D590" s="4">
        <v>158</v>
      </c>
      <c r="E590" s="4">
        <v>155</v>
      </c>
      <c r="F590" s="4"/>
      <c r="G590" s="4">
        <v>187</v>
      </c>
      <c r="H590" s="4">
        <v>130</v>
      </c>
      <c r="I590" s="4"/>
      <c r="J590" s="4"/>
      <c r="K590" s="4"/>
      <c r="L590" s="4"/>
      <c r="M590" s="5">
        <f t="shared" si="65"/>
        <v>630</v>
      </c>
      <c r="O590" s="4" t="s">
        <v>6</v>
      </c>
      <c r="P590" s="5">
        <f>SUM(G587:G595)</f>
        <v>927</v>
      </c>
      <c r="R590" s="9"/>
      <c r="S590" s="5"/>
    </row>
    <row r="591" spans="1:19">
      <c r="A591" s="4" t="s">
        <v>126</v>
      </c>
      <c r="B591" s="4" t="s">
        <v>666</v>
      </c>
      <c r="C591" s="4" t="s">
        <v>672</v>
      </c>
      <c r="D591" s="4"/>
      <c r="E591" s="4"/>
      <c r="F591" s="4">
        <v>111</v>
      </c>
      <c r="G591" s="4"/>
      <c r="H591" s="4"/>
      <c r="I591" s="4"/>
      <c r="J591" s="4">
        <v>134</v>
      </c>
      <c r="K591" s="4">
        <v>126</v>
      </c>
      <c r="L591" s="4">
        <v>138</v>
      </c>
      <c r="M591" s="5">
        <f t="shared" si="65"/>
        <v>509</v>
      </c>
      <c r="O591" s="4" t="s">
        <v>7</v>
      </c>
      <c r="P591" s="5">
        <f>SUM(H587:H595)</f>
        <v>751</v>
      </c>
      <c r="R591" s="9"/>
      <c r="S591" s="5"/>
    </row>
    <row r="592" spans="1:19">
      <c r="A592" s="4" t="s">
        <v>126</v>
      </c>
      <c r="B592" s="4" t="s">
        <v>667</v>
      </c>
      <c r="C592" s="4" t="s">
        <v>1549</v>
      </c>
      <c r="D592" s="4">
        <v>166</v>
      </c>
      <c r="E592" s="4">
        <v>136</v>
      </c>
      <c r="F592" s="4">
        <v>179</v>
      </c>
      <c r="G592" s="4"/>
      <c r="H592" s="4">
        <v>160</v>
      </c>
      <c r="I592" s="4">
        <v>185</v>
      </c>
      <c r="J592" s="4">
        <v>142</v>
      </c>
      <c r="K592" s="4"/>
      <c r="L592" s="4">
        <v>181</v>
      </c>
      <c r="M592" s="5">
        <f t="shared" si="65"/>
        <v>1149</v>
      </c>
      <c r="O592" s="4" t="s">
        <v>8</v>
      </c>
      <c r="P592" s="5">
        <f>SUM(I587:I595)</f>
        <v>923</v>
      </c>
      <c r="R592" s="9"/>
      <c r="S592" s="5"/>
    </row>
    <row r="593" spans="1:19">
      <c r="A593" s="4" t="s">
        <v>126</v>
      </c>
      <c r="B593" s="4" t="s">
        <v>488</v>
      </c>
      <c r="C593" s="4" t="s">
        <v>673</v>
      </c>
      <c r="D593" s="4"/>
      <c r="E593" s="4"/>
      <c r="F593" s="4"/>
      <c r="G593" s="4">
        <v>171</v>
      </c>
      <c r="H593" s="4">
        <v>116</v>
      </c>
      <c r="I593" s="4"/>
      <c r="J593" s="4"/>
      <c r="K593" s="4">
        <v>106</v>
      </c>
      <c r="L593" s="4"/>
      <c r="M593" s="5">
        <f t="shared" si="65"/>
        <v>393</v>
      </c>
      <c r="O593" s="4" t="s">
        <v>9</v>
      </c>
      <c r="P593" s="5">
        <f>SUM(J587:J595)</f>
        <v>789</v>
      </c>
      <c r="R593" s="9"/>
      <c r="S593" s="5"/>
    </row>
    <row r="594" spans="1:19">
      <c r="A594" s="4" t="s">
        <v>126</v>
      </c>
      <c r="B594" s="4" t="s">
        <v>668</v>
      </c>
      <c r="C594" s="4" t="s">
        <v>674</v>
      </c>
      <c r="D594" s="4">
        <v>169</v>
      </c>
      <c r="E594" s="4">
        <v>167</v>
      </c>
      <c r="F594" s="4">
        <v>168</v>
      </c>
      <c r="G594" s="4">
        <v>143</v>
      </c>
      <c r="H594" s="4"/>
      <c r="I594" s="4">
        <v>177</v>
      </c>
      <c r="J594" s="4">
        <v>176</v>
      </c>
      <c r="K594" s="4">
        <v>216</v>
      </c>
      <c r="L594" s="4">
        <v>136</v>
      </c>
      <c r="M594" s="5">
        <f t="shared" si="65"/>
        <v>1352</v>
      </c>
      <c r="O594" s="4" t="s">
        <v>10</v>
      </c>
      <c r="P594" s="5">
        <f>SUM(K587:K595)</f>
        <v>766</v>
      </c>
      <c r="R594" s="9"/>
      <c r="S594" s="5"/>
    </row>
    <row r="595" spans="1:19">
      <c r="A595" s="4" t="s">
        <v>126</v>
      </c>
      <c r="B595" s="4" t="s">
        <v>520</v>
      </c>
      <c r="C595" s="4" t="s">
        <v>672</v>
      </c>
      <c r="D595" s="4"/>
      <c r="E595" s="4">
        <v>146</v>
      </c>
      <c r="F595" s="4"/>
      <c r="G595" s="4"/>
      <c r="H595" s="4"/>
      <c r="I595" s="4">
        <v>180</v>
      </c>
      <c r="J595" s="4"/>
      <c r="K595" s="4"/>
      <c r="L595" s="4">
        <v>163</v>
      </c>
      <c r="M595" s="5">
        <f t="shared" si="65"/>
        <v>489</v>
      </c>
      <c r="O595" s="4" t="s">
        <v>11</v>
      </c>
      <c r="P595" s="5">
        <f>SUM(L587:L595)</f>
        <v>776</v>
      </c>
      <c r="R595" s="9"/>
      <c r="S595" s="5"/>
    </row>
    <row r="596" spans="1:19">
      <c r="P596" s="7">
        <f>SUM(D596:D604)</f>
        <v>0</v>
      </c>
    </row>
    <row r="597" spans="1:19">
      <c r="P597" s="7">
        <f>SUM(E596:E604)</f>
        <v>0</v>
      </c>
    </row>
    <row r="598" spans="1:19">
      <c r="P598" s="7">
        <f>SUM(F596:F604)</f>
        <v>0</v>
      </c>
    </row>
    <row r="599" spans="1:19">
      <c r="P599" s="7">
        <f>SUM(G596:G604)</f>
        <v>0</v>
      </c>
    </row>
    <row r="600" spans="1:19">
      <c r="P600" s="7">
        <f>SUM(H596:H604)</f>
        <v>0</v>
      </c>
    </row>
    <row r="601" spans="1:19">
      <c r="P601" s="7">
        <f>SUM(I596:I604)</f>
        <v>0</v>
      </c>
    </row>
    <row r="602" spans="1:19">
      <c r="P602" s="7">
        <f>SUM(J596:J604)</f>
        <v>0</v>
      </c>
    </row>
    <row r="603" spans="1:19">
      <c r="P603" s="7">
        <f>SUM(K596:K604)</f>
        <v>0</v>
      </c>
    </row>
    <row r="604" spans="1:19">
      <c r="P604" s="7">
        <f>SUM(L596:L604)</f>
        <v>0</v>
      </c>
    </row>
  </sheetData>
  <mergeCells count="1">
    <mergeCell ref="R1:S1"/>
  </mergeCells>
  <pageMargins left="0.7" right="0.7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showGridLines="0" workbookViewId="0">
      <selection activeCell="A12" sqref="A12:XFD12"/>
    </sheetView>
  </sheetViews>
  <sheetFormatPr defaultColWidth="8.85546875" defaultRowHeight="15"/>
  <cols>
    <col min="1" max="1" width="8.85546875" style="10"/>
    <col min="2" max="2" width="35.5703125" style="10" customWidth="1"/>
    <col min="3" max="4" width="14.85546875" style="10" customWidth="1"/>
    <col min="5" max="5" width="25.7109375" style="10" customWidth="1"/>
    <col min="6" max="16384" width="8.85546875" style="10"/>
  </cols>
  <sheetData>
    <row r="1" spans="1:5" ht="45" customHeight="1" thickBot="1">
      <c r="A1" s="28" t="s">
        <v>127</v>
      </c>
      <c r="B1" s="54" t="s">
        <v>93</v>
      </c>
      <c r="C1" s="55"/>
      <c r="D1" s="25"/>
      <c r="E1" s="24" t="s">
        <v>94</v>
      </c>
    </row>
    <row r="2" spans="1:5">
      <c r="A2" s="27"/>
      <c r="B2" s="16"/>
      <c r="C2" s="16"/>
      <c r="D2" s="16"/>
      <c r="E2" s="12"/>
    </row>
    <row r="3" spans="1:5">
      <c r="A3" s="13" t="s">
        <v>95</v>
      </c>
      <c r="B3" s="14" t="s">
        <v>96</v>
      </c>
      <c r="C3" s="13" t="s">
        <v>97</v>
      </c>
      <c r="D3" s="13" t="s">
        <v>98</v>
      </c>
      <c r="E3" s="12"/>
    </row>
    <row r="4" spans="1:5">
      <c r="A4" s="26">
        <v>1</v>
      </c>
      <c r="B4" s="33" t="s">
        <v>84</v>
      </c>
      <c r="C4" s="33">
        <v>9257</v>
      </c>
      <c r="D4" s="26"/>
      <c r="E4" s="12"/>
    </row>
    <row r="5" spans="1:5">
      <c r="A5" s="26">
        <f>A4+1</f>
        <v>2</v>
      </c>
      <c r="B5" s="33" t="s">
        <v>63</v>
      </c>
      <c r="C5" s="33">
        <v>9088</v>
      </c>
      <c r="D5" s="26"/>
      <c r="E5" s="12"/>
    </row>
    <row r="6" spans="1:5">
      <c r="A6" s="26">
        <f t="shared" ref="A6:A43" si="0">A5+1</f>
        <v>3</v>
      </c>
      <c r="B6" s="33" t="s">
        <v>58</v>
      </c>
      <c r="C6" s="33">
        <v>8986</v>
      </c>
      <c r="D6" s="26"/>
      <c r="E6" s="12"/>
    </row>
    <row r="7" spans="1:5">
      <c r="A7" s="26">
        <f t="shared" si="0"/>
        <v>4</v>
      </c>
      <c r="B7" s="33" t="s">
        <v>125</v>
      </c>
      <c r="C7" s="33">
        <v>8866</v>
      </c>
      <c r="D7" s="26"/>
      <c r="E7" s="12"/>
    </row>
    <row r="8" spans="1:5">
      <c r="A8" s="26">
        <f t="shared" si="0"/>
        <v>5</v>
      </c>
      <c r="B8" s="33" t="s">
        <v>33</v>
      </c>
      <c r="C8" s="33">
        <v>8819</v>
      </c>
      <c r="D8" s="26"/>
      <c r="E8" s="12"/>
    </row>
    <row r="9" spans="1:5">
      <c r="A9" s="26">
        <f t="shared" si="0"/>
        <v>6</v>
      </c>
      <c r="B9" s="33" t="s">
        <v>45</v>
      </c>
      <c r="C9" s="33">
        <v>8702</v>
      </c>
      <c r="D9" s="26"/>
      <c r="E9" s="12"/>
    </row>
    <row r="10" spans="1:5">
      <c r="A10" s="26">
        <f t="shared" si="0"/>
        <v>7</v>
      </c>
      <c r="B10" s="33" t="s">
        <v>124</v>
      </c>
      <c r="C10" s="33">
        <v>8685</v>
      </c>
      <c r="D10" s="26"/>
      <c r="E10" s="12"/>
    </row>
    <row r="11" spans="1:5">
      <c r="A11" s="26">
        <f t="shared" si="0"/>
        <v>8</v>
      </c>
      <c r="B11" s="33" t="s">
        <v>35</v>
      </c>
      <c r="C11" s="33">
        <v>8621</v>
      </c>
      <c r="D11" s="26"/>
      <c r="E11" s="12"/>
    </row>
    <row r="12" spans="1:5">
      <c r="A12" s="11">
        <f t="shared" si="0"/>
        <v>9</v>
      </c>
      <c r="B12" s="29" t="s">
        <v>83</v>
      </c>
      <c r="C12" s="29">
        <v>8604</v>
      </c>
      <c r="D12" s="11"/>
      <c r="E12" s="12"/>
    </row>
    <row r="13" spans="1:5">
      <c r="A13" s="11">
        <f t="shared" si="0"/>
        <v>10</v>
      </c>
      <c r="B13" s="29" t="s">
        <v>76</v>
      </c>
      <c r="C13" s="29">
        <v>8585</v>
      </c>
      <c r="D13" s="11"/>
      <c r="E13" s="12"/>
    </row>
    <row r="14" spans="1:5">
      <c r="A14" s="11">
        <f t="shared" si="0"/>
        <v>11</v>
      </c>
      <c r="B14" s="29" t="s">
        <v>34</v>
      </c>
      <c r="C14" s="29">
        <v>8557</v>
      </c>
      <c r="D14" s="11"/>
      <c r="E14" s="12"/>
    </row>
    <row r="15" spans="1:5">
      <c r="A15" s="11">
        <f t="shared" si="0"/>
        <v>12</v>
      </c>
      <c r="B15" s="29" t="s">
        <v>80</v>
      </c>
      <c r="C15" s="29">
        <v>8512</v>
      </c>
      <c r="D15" s="11"/>
      <c r="E15" s="12"/>
    </row>
    <row r="16" spans="1:5">
      <c r="A16" s="11">
        <f t="shared" si="0"/>
        <v>13</v>
      </c>
      <c r="B16" s="29" t="s">
        <v>48</v>
      </c>
      <c r="C16" s="29">
        <v>8481</v>
      </c>
      <c r="D16" s="11"/>
      <c r="E16" s="12"/>
    </row>
    <row r="17" spans="1:5">
      <c r="A17" s="11">
        <f t="shared" si="0"/>
        <v>14</v>
      </c>
      <c r="B17" s="29" t="s">
        <v>120</v>
      </c>
      <c r="C17" s="29">
        <v>8450</v>
      </c>
      <c r="D17" s="11"/>
      <c r="E17" s="12"/>
    </row>
    <row r="18" spans="1:5">
      <c r="A18" s="11">
        <f t="shared" si="0"/>
        <v>15</v>
      </c>
      <c r="B18" s="29" t="s">
        <v>25</v>
      </c>
      <c r="C18" s="29">
        <v>8445</v>
      </c>
      <c r="D18" s="11"/>
      <c r="E18" s="12"/>
    </row>
    <row r="19" spans="1:5">
      <c r="A19" s="11">
        <f t="shared" si="0"/>
        <v>16</v>
      </c>
      <c r="B19" s="29" t="s">
        <v>60</v>
      </c>
      <c r="C19" s="29">
        <v>8394</v>
      </c>
      <c r="D19" s="11"/>
      <c r="E19" s="12"/>
    </row>
    <row r="20" spans="1:5">
      <c r="A20" s="11">
        <f t="shared" si="0"/>
        <v>17</v>
      </c>
      <c r="B20" s="29" t="s">
        <v>115</v>
      </c>
      <c r="C20" s="29">
        <v>8309</v>
      </c>
      <c r="D20" s="11"/>
      <c r="E20" s="12"/>
    </row>
    <row r="21" spans="1:5">
      <c r="A21" s="11">
        <f t="shared" si="0"/>
        <v>18</v>
      </c>
      <c r="B21" s="29" t="s">
        <v>36</v>
      </c>
      <c r="C21" s="29">
        <v>8279</v>
      </c>
      <c r="D21" s="11"/>
      <c r="E21" s="12"/>
    </row>
    <row r="22" spans="1:5">
      <c r="A22" s="11">
        <f t="shared" si="0"/>
        <v>19</v>
      </c>
      <c r="B22" s="29" t="s">
        <v>74</v>
      </c>
      <c r="C22" s="29">
        <v>8254</v>
      </c>
      <c r="D22" s="11"/>
      <c r="E22" s="12"/>
    </row>
    <row r="23" spans="1:5">
      <c r="A23" s="11">
        <f t="shared" si="0"/>
        <v>20</v>
      </c>
      <c r="B23" s="29" t="s">
        <v>53</v>
      </c>
      <c r="C23" s="29">
        <v>8122</v>
      </c>
      <c r="D23" s="11"/>
      <c r="E23" s="12"/>
    </row>
    <row r="24" spans="1:5">
      <c r="A24" s="11">
        <f t="shared" si="0"/>
        <v>21</v>
      </c>
      <c r="B24" s="29" t="s">
        <v>66</v>
      </c>
      <c r="C24" s="29">
        <v>8079</v>
      </c>
      <c r="D24" s="11"/>
      <c r="E24" s="12"/>
    </row>
    <row r="25" spans="1:5">
      <c r="A25" s="11">
        <f t="shared" si="0"/>
        <v>22</v>
      </c>
      <c r="B25" s="29" t="s">
        <v>30</v>
      </c>
      <c r="C25" s="29">
        <v>8074</v>
      </c>
      <c r="D25" s="11"/>
      <c r="E25" s="12"/>
    </row>
    <row r="26" spans="1:5">
      <c r="A26" s="11">
        <f t="shared" si="0"/>
        <v>23</v>
      </c>
      <c r="B26" s="29" t="s">
        <v>44</v>
      </c>
      <c r="C26" s="29">
        <v>8060</v>
      </c>
      <c r="D26" s="11"/>
      <c r="E26" s="12"/>
    </row>
    <row r="27" spans="1:5">
      <c r="A27" s="11">
        <f t="shared" si="0"/>
        <v>24</v>
      </c>
      <c r="B27" s="29" t="s">
        <v>86</v>
      </c>
      <c r="C27" s="29">
        <v>8056</v>
      </c>
      <c r="D27" s="11"/>
      <c r="E27" s="12"/>
    </row>
    <row r="28" spans="1:5">
      <c r="A28" s="11">
        <f t="shared" si="0"/>
        <v>25</v>
      </c>
      <c r="B28" s="29" t="s">
        <v>38</v>
      </c>
      <c r="C28" s="29">
        <v>8026</v>
      </c>
      <c r="D28" s="11"/>
      <c r="E28" s="12"/>
    </row>
    <row r="29" spans="1:5">
      <c r="A29" s="11">
        <f t="shared" si="0"/>
        <v>26</v>
      </c>
      <c r="B29" s="29" t="s">
        <v>24</v>
      </c>
      <c r="C29" s="29">
        <v>8006</v>
      </c>
      <c r="D29" s="11"/>
      <c r="E29" s="12"/>
    </row>
    <row r="30" spans="1:5">
      <c r="A30" s="11">
        <f t="shared" si="0"/>
        <v>27</v>
      </c>
      <c r="B30" s="29" t="s">
        <v>16</v>
      </c>
      <c r="C30" s="29">
        <v>7988</v>
      </c>
      <c r="D30" s="11"/>
      <c r="E30" s="12"/>
    </row>
    <row r="31" spans="1:5">
      <c r="A31" s="11">
        <f t="shared" si="0"/>
        <v>28</v>
      </c>
      <c r="B31" s="29" t="s">
        <v>118</v>
      </c>
      <c r="C31" s="29">
        <v>7877</v>
      </c>
      <c r="D31" s="11"/>
      <c r="E31" s="12"/>
    </row>
    <row r="32" spans="1:5">
      <c r="A32" s="11">
        <f t="shared" si="0"/>
        <v>29</v>
      </c>
      <c r="B32" s="29" t="s">
        <v>75</v>
      </c>
      <c r="C32" s="29">
        <v>7850</v>
      </c>
      <c r="D32" s="11"/>
      <c r="E32" s="12"/>
    </row>
    <row r="33" spans="1:5">
      <c r="A33" s="11">
        <f t="shared" si="0"/>
        <v>30</v>
      </c>
      <c r="B33" s="29" t="s">
        <v>46</v>
      </c>
      <c r="C33" s="29">
        <v>7819</v>
      </c>
      <c r="D33" s="11"/>
      <c r="E33" s="12"/>
    </row>
    <row r="34" spans="1:5">
      <c r="A34" s="11">
        <f t="shared" si="0"/>
        <v>31</v>
      </c>
      <c r="B34" s="29" t="s">
        <v>61</v>
      </c>
      <c r="C34" s="29">
        <v>7710</v>
      </c>
      <c r="D34" s="11"/>
      <c r="E34" s="12"/>
    </row>
    <row r="35" spans="1:5">
      <c r="A35" s="11">
        <f t="shared" si="0"/>
        <v>32</v>
      </c>
      <c r="B35" s="29" t="s">
        <v>50</v>
      </c>
      <c r="C35" s="29">
        <v>7709</v>
      </c>
      <c r="D35" s="11"/>
      <c r="E35" s="12"/>
    </row>
    <row r="36" spans="1:5">
      <c r="A36" s="11">
        <f t="shared" si="0"/>
        <v>33</v>
      </c>
      <c r="B36" s="29" t="s">
        <v>116</v>
      </c>
      <c r="C36" s="29">
        <v>7699</v>
      </c>
      <c r="D36" s="11"/>
      <c r="E36" s="12"/>
    </row>
    <row r="37" spans="1:5">
      <c r="A37" s="11">
        <f t="shared" si="0"/>
        <v>34</v>
      </c>
      <c r="B37" s="29" t="s">
        <v>72</v>
      </c>
      <c r="C37" s="29">
        <v>7692</v>
      </c>
      <c r="D37" s="11"/>
      <c r="E37" s="12"/>
    </row>
    <row r="38" spans="1:5">
      <c r="A38" s="11">
        <f t="shared" si="0"/>
        <v>35</v>
      </c>
      <c r="B38" s="29" t="s">
        <v>64</v>
      </c>
      <c r="C38" s="29">
        <v>7678</v>
      </c>
      <c r="D38" s="11"/>
      <c r="E38" s="12"/>
    </row>
    <row r="39" spans="1:5">
      <c r="A39" s="11">
        <f t="shared" si="0"/>
        <v>36</v>
      </c>
      <c r="B39" s="29" t="s">
        <v>90</v>
      </c>
      <c r="C39" s="29">
        <v>7669</v>
      </c>
      <c r="D39" s="11"/>
      <c r="E39" s="12"/>
    </row>
    <row r="40" spans="1:5">
      <c r="A40" s="11">
        <f t="shared" si="0"/>
        <v>37</v>
      </c>
      <c r="B40" s="29" t="s">
        <v>21</v>
      </c>
      <c r="C40" s="29">
        <v>7608</v>
      </c>
      <c r="D40" s="11"/>
      <c r="E40" s="12"/>
    </row>
    <row r="41" spans="1:5">
      <c r="A41" s="11">
        <f t="shared" si="0"/>
        <v>38</v>
      </c>
      <c r="B41" s="29" t="s">
        <v>59</v>
      </c>
      <c r="C41" s="29">
        <v>7596</v>
      </c>
      <c r="D41" s="11"/>
      <c r="E41" s="12"/>
    </row>
    <row r="42" spans="1:5">
      <c r="A42" s="11">
        <f t="shared" si="0"/>
        <v>39</v>
      </c>
      <c r="B42" s="29" t="s">
        <v>55</v>
      </c>
      <c r="C42" s="29">
        <v>7540</v>
      </c>
      <c r="D42" s="11"/>
      <c r="E42" s="12"/>
    </row>
    <row r="43" spans="1:5">
      <c r="A43" s="11">
        <f t="shared" si="0"/>
        <v>40</v>
      </c>
      <c r="B43" s="29" t="s">
        <v>20</v>
      </c>
      <c r="C43" s="29">
        <v>7514</v>
      </c>
      <c r="D43" s="11"/>
      <c r="E43" s="12"/>
    </row>
    <row r="44" spans="1:5">
      <c r="A44" s="11">
        <v>41</v>
      </c>
      <c r="B44" s="29" t="s">
        <v>71</v>
      </c>
      <c r="C44" s="29">
        <v>7483</v>
      </c>
      <c r="D44" s="11"/>
      <c r="E44" s="12"/>
    </row>
    <row r="45" spans="1:5">
      <c r="A45" s="11">
        <v>42</v>
      </c>
      <c r="B45" s="29" t="s">
        <v>49</v>
      </c>
      <c r="C45" s="29">
        <v>7435</v>
      </c>
      <c r="D45" s="11"/>
      <c r="E45" s="12"/>
    </row>
    <row r="46" spans="1:5">
      <c r="A46" s="11">
        <v>43</v>
      </c>
      <c r="B46" s="29" t="s">
        <v>123</v>
      </c>
      <c r="C46" s="29">
        <v>7411</v>
      </c>
      <c r="D46" s="11"/>
      <c r="E46" s="12"/>
    </row>
    <row r="47" spans="1:5">
      <c r="A47" s="11">
        <v>44</v>
      </c>
      <c r="B47" s="29" t="s">
        <v>121</v>
      </c>
      <c r="C47" s="29">
        <v>7387</v>
      </c>
      <c r="D47" s="11"/>
      <c r="E47" s="12"/>
    </row>
    <row r="48" spans="1:5">
      <c r="A48" s="11">
        <v>45</v>
      </c>
      <c r="B48" s="29" t="s">
        <v>41</v>
      </c>
      <c r="C48" s="29">
        <v>7374</v>
      </c>
      <c r="D48" s="11"/>
      <c r="E48" s="12"/>
    </row>
    <row r="49" spans="1:5">
      <c r="A49" s="11">
        <v>46</v>
      </c>
      <c r="B49" s="29" t="s">
        <v>29</v>
      </c>
      <c r="C49" s="29">
        <v>7371</v>
      </c>
      <c r="D49" s="11"/>
      <c r="E49" s="12"/>
    </row>
    <row r="50" spans="1:5">
      <c r="A50" s="11">
        <v>47</v>
      </c>
      <c r="B50" s="29" t="s">
        <v>19</v>
      </c>
      <c r="C50" s="29">
        <v>7315</v>
      </c>
      <c r="D50" s="11"/>
      <c r="E50" s="12"/>
    </row>
    <row r="51" spans="1:5">
      <c r="A51" s="11">
        <v>48</v>
      </c>
      <c r="B51" s="29" t="s">
        <v>126</v>
      </c>
      <c r="C51" s="29">
        <v>7307</v>
      </c>
      <c r="D51" s="11"/>
      <c r="E51" s="12"/>
    </row>
    <row r="52" spans="1:5">
      <c r="A52" s="11">
        <v>49</v>
      </c>
      <c r="B52" s="29" t="s">
        <v>37</v>
      </c>
      <c r="C52" s="29">
        <v>7300</v>
      </c>
      <c r="D52" s="11"/>
      <c r="E52" s="12"/>
    </row>
    <row r="53" spans="1:5">
      <c r="A53" s="11">
        <v>50</v>
      </c>
      <c r="B53" s="29" t="s">
        <v>42</v>
      </c>
      <c r="C53" s="29">
        <v>7245</v>
      </c>
      <c r="D53" s="11"/>
      <c r="E53" s="12"/>
    </row>
    <row r="54" spans="1:5">
      <c r="A54" s="11">
        <v>51</v>
      </c>
      <c r="B54" s="29" t="s">
        <v>117</v>
      </c>
      <c r="C54" s="29">
        <v>7058</v>
      </c>
      <c r="D54" s="11"/>
      <c r="E54" s="12"/>
    </row>
    <row r="55" spans="1:5">
      <c r="A55" s="11">
        <v>52</v>
      </c>
      <c r="B55" s="29" t="s">
        <v>87</v>
      </c>
      <c r="C55" s="29">
        <v>7046</v>
      </c>
      <c r="D55" s="11"/>
      <c r="E55" s="12"/>
    </row>
    <row r="56" spans="1:5">
      <c r="A56" s="11">
        <v>53</v>
      </c>
      <c r="B56" s="29" t="s">
        <v>23</v>
      </c>
      <c r="C56" s="29">
        <v>7041</v>
      </c>
      <c r="D56" s="11"/>
      <c r="E56" s="12"/>
    </row>
    <row r="57" spans="1:5">
      <c r="A57" s="11">
        <v>54</v>
      </c>
      <c r="B57" s="29" t="s">
        <v>22</v>
      </c>
      <c r="C57" s="29">
        <v>7022</v>
      </c>
      <c r="D57" s="11"/>
      <c r="E57" s="12"/>
    </row>
    <row r="58" spans="1:5">
      <c r="A58" s="11">
        <v>55</v>
      </c>
      <c r="B58" s="29" t="s">
        <v>47</v>
      </c>
      <c r="C58" s="29">
        <v>6986</v>
      </c>
      <c r="D58" s="11"/>
      <c r="E58" s="12"/>
    </row>
    <row r="59" spans="1:5">
      <c r="A59" s="11">
        <v>56</v>
      </c>
      <c r="B59" s="29" t="s">
        <v>79</v>
      </c>
      <c r="C59" s="29">
        <v>6946</v>
      </c>
      <c r="D59" s="11"/>
      <c r="E59" s="12"/>
    </row>
    <row r="60" spans="1:5">
      <c r="A60" s="11">
        <v>57</v>
      </c>
      <c r="B60" s="29" t="s">
        <v>88</v>
      </c>
      <c r="C60" s="29">
        <v>6910</v>
      </c>
      <c r="D60" s="11"/>
      <c r="E60" s="12"/>
    </row>
    <row r="61" spans="1:5">
      <c r="A61" s="11">
        <v>58</v>
      </c>
      <c r="B61" s="29" t="s">
        <v>857</v>
      </c>
      <c r="C61" s="29">
        <v>6879</v>
      </c>
      <c r="D61" s="11"/>
      <c r="E61" s="12"/>
    </row>
    <row r="62" spans="1:5">
      <c r="A62" s="11">
        <v>59</v>
      </c>
      <c r="B62" s="29" t="s">
        <v>39</v>
      </c>
      <c r="C62" s="29">
        <v>6838</v>
      </c>
      <c r="D62" s="11"/>
      <c r="E62" s="12"/>
    </row>
    <row r="63" spans="1:5">
      <c r="A63" s="11">
        <v>60</v>
      </c>
      <c r="B63" s="29" t="s">
        <v>122</v>
      </c>
      <c r="C63" s="29">
        <v>6817</v>
      </c>
      <c r="D63" s="11"/>
      <c r="E63" s="12"/>
    </row>
    <row r="64" spans="1:5">
      <c r="A64" s="11">
        <v>61</v>
      </c>
      <c r="B64" s="29" t="s">
        <v>17</v>
      </c>
      <c r="C64" s="29">
        <v>6636</v>
      </c>
      <c r="D64" s="11"/>
      <c r="E64" s="12"/>
    </row>
    <row r="65" spans="1:5">
      <c r="A65" s="11">
        <v>62</v>
      </c>
      <c r="B65" s="29" t="s">
        <v>32</v>
      </c>
      <c r="C65" s="29">
        <v>6353</v>
      </c>
      <c r="D65" s="11"/>
      <c r="E65" s="12"/>
    </row>
    <row r="66" spans="1:5">
      <c r="A66" s="11">
        <v>63</v>
      </c>
      <c r="B66" s="29" t="s">
        <v>1351</v>
      </c>
      <c r="C66" s="29">
        <v>5764</v>
      </c>
      <c r="D66" s="11"/>
      <c r="E66" s="12"/>
    </row>
    <row r="67" spans="1:5">
      <c r="A67" s="11">
        <v>64</v>
      </c>
      <c r="B67" s="29" t="s">
        <v>40</v>
      </c>
      <c r="C67" s="29">
        <v>5743</v>
      </c>
      <c r="D67" s="11"/>
      <c r="E67" s="12"/>
    </row>
    <row r="68" spans="1:5">
      <c r="A68" s="11">
        <v>65</v>
      </c>
      <c r="B68" s="29" t="s">
        <v>52</v>
      </c>
      <c r="C68" s="29">
        <v>4809</v>
      </c>
      <c r="D68" s="11"/>
      <c r="E68" s="12"/>
    </row>
    <row r="69" spans="1:5">
      <c r="A69" s="11">
        <v>66</v>
      </c>
      <c r="B69" s="29" t="s">
        <v>119</v>
      </c>
      <c r="C69" s="29">
        <v>4068</v>
      </c>
      <c r="D69" s="11"/>
      <c r="E69" s="12"/>
    </row>
    <row r="70" spans="1:5">
      <c r="E70" s="12"/>
    </row>
  </sheetData>
  <mergeCells count="1">
    <mergeCell ref="B1:C1"/>
  </mergeCells>
  <pageMargins left="0.2" right="0.2" top="0.25" bottom="0.2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0"/>
  <sheetViews>
    <sheetView showGridLines="0" tabSelected="1" workbookViewId="0">
      <selection activeCell="B3" sqref="B3"/>
    </sheetView>
  </sheetViews>
  <sheetFormatPr defaultColWidth="22.7109375" defaultRowHeight="15"/>
  <cols>
    <col min="1" max="1" width="3" style="19" bestFit="1" customWidth="1"/>
    <col min="2" max="2" width="28.28515625" style="17" customWidth="1"/>
    <col min="3" max="3" width="10.140625" style="17" customWidth="1"/>
    <col min="4" max="4" width="12" style="17" customWidth="1"/>
    <col min="5" max="10" width="7.5703125" style="18" bestFit="1" customWidth="1"/>
    <col min="11" max="14" width="7.5703125" style="18" customWidth="1"/>
    <col min="15" max="15" width="15.7109375" style="21" customWidth="1"/>
  </cols>
  <sheetData>
    <row r="1" spans="1:15" ht="30" customHeight="1">
      <c r="A1" s="23"/>
      <c r="B1" s="56" t="s">
        <v>128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0"/>
    </row>
    <row r="2" spans="1:15">
      <c r="A2" s="18" t="s">
        <v>100</v>
      </c>
      <c r="B2" s="17" t="s">
        <v>101</v>
      </c>
      <c r="C2" s="17" t="s">
        <v>102</v>
      </c>
      <c r="D2" s="17" t="s">
        <v>103</v>
      </c>
      <c r="E2" s="18" t="s">
        <v>104</v>
      </c>
      <c r="F2" s="18" t="s">
        <v>105</v>
      </c>
      <c r="G2" s="18" t="s">
        <v>106</v>
      </c>
      <c r="H2" s="18" t="s">
        <v>107</v>
      </c>
      <c r="I2" s="18" t="s">
        <v>108</v>
      </c>
      <c r="J2" s="18" t="s">
        <v>109</v>
      </c>
      <c r="K2" s="18" t="s">
        <v>110</v>
      </c>
      <c r="L2" s="18" t="s">
        <v>111</v>
      </c>
      <c r="M2" s="18" t="s">
        <v>112</v>
      </c>
      <c r="N2" s="18" t="s">
        <v>113</v>
      </c>
    </row>
    <row r="3" spans="1:15">
      <c r="A3" s="18">
        <v>1</v>
      </c>
      <c r="B3" s="49" t="s">
        <v>63</v>
      </c>
      <c r="C3" s="49" t="s">
        <v>537</v>
      </c>
      <c r="D3" s="49" t="s">
        <v>684</v>
      </c>
      <c r="E3" s="49">
        <v>164</v>
      </c>
      <c r="F3" s="49">
        <v>235</v>
      </c>
      <c r="G3" s="49">
        <v>211</v>
      </c>
      <c r="H3" s="49">
        <v>234</v>
      </c>
      <c r="I3" s="49">
        <v>213</v>
      </c>
      <c r="J3" s="49">
        <v>253</v>
      </c>
      <c r="K3" s="49">
        <v>214</v>
      </c>
      <c r="L3" s="49">
        <v>203</v>
      </c>
      <c r="M3" s="49">
        <v>239</v>
      </c>
      <c r="N3" s="48">
        <v>1966</v>
      </c>
    </row>
    <row r="4" spans="1:15">
      <c r="A4" s="18">
        <f>A3+1</f>
        <v>2</v>
      </c>
      <c r="B4" s="34" t="s">
        <v>58</v>
      </c>
      <c r="C4" s="34" t="s">
        <v>804</v>
      </c>
      <c r="D4" s="34" t="s">
        <v>810</v>
      </c>
      <c r="E4" s="34">
        <v>257</v>
      </c>
      <c r="F4" s="34">
        <v>185</v>
      </c>
      <c r="G4" s="34">
        <v>207</v>
      </c>
      <c r="H4" s="34">
        <v>256</v>
      </c>
      <c r="I4" s="34">
        <v>191</v>
      </c>
      <c r="J4" s="34">
        <v>259</v>
      </c>
      <c r="K4" s="34">
        <v>200</v>
      </c>
      <c r="L4" s="34">
        <v>183</v>
      </c>
      <c r="M4" s="34">
        <v>222</v>
      </c>
      <c r="N4" s="35">
        <v>1960</v>
      </c>
    </row>
    <row r="5" spans="1:15">
      <c r="A5" s="18">
        <f t="shared" ref="A5:A67" si="0">A4+1</f>
        <v>3</v>
      </c>
      <c r="B5" s="34" t="s">
        <v>84</v>
      </c>
      <c r="C5" s="34" t="s">
        <v>783</v>
      </c>
      <c r="D5" s="34" t="s">
        <v>790</v>
      </c>
      <c r="E5" s="34">
        <v>215</v>
      </c>
      <c r="F5" s="34">
        <v>201</v>
      </c>
      <c r="G5" s="34">
        <v>253</v>
      </c>
      <c r="H5" s="34">
        <v>198</v>
      </c>
      <c r="I5" s="34">
        <v>215</v>
      </c>
      <c r="J5" s="34">
        <v>219</v>
      </c>
      <c r="K5" s="34">
        <v>187</v>
      </c>
      <c r="L5" s="34">
        <v>217</v>
      </c>
      <c r="M5" s="34">
        <v>249</v>
      </c>
      <c r="N5" s="35">
        <v>1954</v>
      </c>
    </row>
    <row r="6" spans="1:15">
      <c r="A6" s="18">
        <f t="shared" si="0"/>
        <v>4</v>
      </c>
      <c r="B6" s="34" t="s">
        <v>33</v>
      </c>
      <c r="C6" s="34" t="s">
        <v>458</v>
      </c>
      <c r="D6" s="34" t="s">
        <v>466</v>
      </c>
      <c r="E6" s="34">
        <v>228</v>
      </c>
      <c r="F6" s="34">
        <v>248</v>
      </c>
      <c r="G6" s="34">
        <v>231</v>
      </c>
      <c r="H6" s="34">
        <v>235</v>
      </c>
      <c r="I6" s="34">
        <v>211</v>
      </c>
      <c r="J6" s="34">
        <v>202</v>
      </c>
      <c r="K6" s="34">
        <v>178</v>
      </c>
      <c r="L6" s="34">
        <v>214</v>
      </c>
      <c r="M6" s="34">
        <v>180</v>
      </c>
      <c r="N6" s="35">
        <v>1927</v>
      </c>
    </row>
    <row r="7" spans="1:15">
      <c r="A7" s="18">
        <f t="shared" si="0"/>
        <v>5</v>
      </c>
      <c r="B7" s="49" t="s">
        <v>124</v>
      </c>
      <c r="C7" s="49" t="s">
        <v>648</v>
      </c>
      <c r="D7" s="49" t="s">
        <v>651</v>
      </c>
      <c r="E7" s="49">
        <v>190</v>
      </c>
      <c r="F7" s="49">
        <v>203</v>
      </c>
      <c r="G7" s="49">
        <v>206</v>
      </c>
      <c r="H7" s="49">
        <v>266</v>
      </c>
      <c r="I7" s="49">
        <v>245</v>
      </c>
      <c r="J7" s="49">
        <v>203</v>
      </c>
      <c r="K7" s="49">
        <v>190</v>
      </c>
      <c r="L7" s="49">
        <v>209</v>
      </c>
      <c r="M7" s="49">
        <v>205</v>
      </c>
      <c r="N7" s="48">
        <v>1917</v>
      </c>
    </row>
    <row r="8" spans="1:15">
      <c r="A8" s="18">
        <f t="shared" si="0"/>
        <v>6</v>
      </c>
      <c r="B8" s="49" t="s">
        <v>25</v>
      </c>
      <c r="C8" s="49" t="s">
        <v>433</v>
      </c>
      <c r="D8" s="49" t="s">
        <v>440</v>
      </c>
      <c r="E8" s="49">
        <v>202</v>
      </c>
      <c r="F8" s="49">
        <v>212</v>
      </c>
      <c r="G8" s="49">
        <v>211</v>
      </c>
      <c r="H8" s="49">
        <v>245</v>
      </c>
      <c r="I8" s="49">
        <v>186</v>
      </c>
      <c r="J8" s="49">
        <v>194</v>
      </c>
      <c r="K8" s="49">
        <v>190</v>
      </c>
      <c r="L8" s="49">
        <v>223</v>
      </c>
      <c r="M8" s="49">
        <v>189</v>
      </c>
      <c r="N8" s="48">
        <v>1852</v>
      </c>
    </row>
    <row r="9" spans="1:15">
      <c r="A9" s="18">
        <f t="shared" si="0"/>
        <v>7</v>
      </c>
      <c r="B9" s="34" t="s">
        <v>86</v>
      </c>
      <c r="C9" s="34" t="s">
        <v>492</v>
      </c>
      <c r="D9" s="34" t="s">
        <v>570</v>
      </c>
      <c r="E9" s="34">
        <v>289</v>
      </c>
      <c r="F9" s="34">
        <v>213</v>
      </c>
      <c r="G9" s="34">
        <v>199</v>
      </c>
      <c r="H9" s="34">
        <v>202</v>
      </c>
      <c r="I9" s="34">
        <v>190</v>
      </c>
      <c r="J9" s="34">
        <v>191</v>
      </c>
      <c r="K9" s="34">
        <v>175</v>
      </c>
      <c r="L9" s="34">
        <v>180</v>
      </c>
      <c r="M9" s="34">
        <v>211</v>
      </c>
      <c r="N9" s="37">
        <v>1850</v>
      </c>
    </row>
    <row r="10" spans="1:15">
      <c r="A10" s="18">
        <f t="shared" si="0"/>
        <v>8</v>
      </c>
      <c r="B10" s="49" t="s">
        <v>84</v>
      </c>
      <c r="C10" s="49" t="s">
        <v>610</v>
      </c>
      <c r="D10" s="49" t="s">
        <v>784</v>
      </c>
      <c r="E10" s="49">
        <v>180</v>
      </c>
      <c r="F10" s="49">
        <v>210</v>
      </c>
      <c r="G10" s="49">
        <v>240</v>
      </c>
      <c r="H10" s="49">
        <v>181</v>
      </c>
      <c r="I10" s="49">
        <v>184</v>
      </c>
      <c r="J10" s="49">
        <v>201</v>
      </c>
      <c r="K10" s="49">
        <v>177</v>
      </c>
      <c r="L10" s="49">
        <v>239</v>
      </c>
      <c r="M10" s="49">
        <v>236</v>
      </c>
      <c r="N10" s="48">
        <v>1848</v>
      </c>
    </row>
    <row r="11" spans="1:15">
      <c r="A11" s="18">
        <f t="shared" si="0"/>
        <v>9</v>
      </c>
      <c r="B11" s="34" t="s">
        <v>84</v>
      </c>
      <c r="C11" s="34" t="s">
        <v>782</v>
      </c>
      <c r="D11" s="34" t="s">
        <v>789</v>
      </c>
      <c r="E11" s="34">
        <v>193</v>
      </c>
      <c r="F11" s="34">
        <v>202</v>
      </c>
      <c r="G11" s="34">
        <v>215</v>
      </c>
      <c r="H11" s="34">
        <v>221</v>
      </c>
      <c r="I11" s="34">
        <v>186</v>
      </c>
      <c r="J11" s="34">
        <v>190</v>
      </c>
      <c r="K11" s="34">
        <v>209</v>
      </c>
      <c r="L11" s="34">
        <v>211</v>
      </c>
      <c r="M11" s="34">
        <v>217</v>
      </c>
      <c r="N11" s="35">
        <v>1844</v>
      </c>
    </row>
    <row r="12" spans="1:15">
      <c r="A12" s="18">
        <f t="shared" si="0"/>
        <v>10</v>
      </c>
      <c r="B12" s="46" t="s">
        <v>58</v>
      </c>
      <c r="C12" s="46" t="s">
        <v>438</v>
      </c>
      <c r="D12" s="46" t="s">
        <v>487</v>
      </c>
      <c r="E12" s="46">
        <v>195</v>
      </c>
      <c r="F12" s="46">
        <v>141</v>
      </c>
      <c r="G12" s="46">
        <v>215</v>
      </c>
      <c r="H12" s="46">
        <v>237</v>
      </c>
      <c r="I12" s="46">
        <v>216</v>
      </c>
      <c r="J12" s="46">
        <v>191</v>
      </c>
      <c r="K12" s="46">
        <v>266</v>
      </c>
      <c r="L12" s="46">
        <v>178</v>
      </c>
      <c r="M12" s="46">
        <v>203</v>
      </c>
      <c r="N12" s="47">
        <v>1842</v>
      </c>
    </row>
    <row r="13" spans="1:15">
      <c r="A13" s="18">
        <f t="shared" si="0"/>
        <v>11</v>
      </c>
      <c r="B13" s="46" t="s">
        <v>80</v>
      </c>
      <c r="C13" s="46" t="s">
        <v>537</v>
      </c>
      <c r="D13" s="46" t="s">
        <v>543</v>
      </c>
      <c r="E13" s="46">
        <v>210</v>
      </c>
      <c r="F13" s="46">
        <v>204</v>
      </c>
      <c r="G13" s="46">
        <v>196</v>
      </c>
      <c r="H13" s="46">
        <v>205</v>
      </c>
      <c r="I13" s="46">
        <v>162</v>
      </c>
      <c r="J13" s="46">
        <v>225</v>
      </c>
      <c r="K13" s="46">
        <v>205</v>
      </c>
      <c r="L13" s="46">
        <v>225</v>
      </c>
      <c r="M13" s="46">
        <v>204</v>
      </c>
      <c r="N13" s="39">
        <v>1836</v>
      </c>
    </row>
    <row r="14" spans="1:15">
      <c r="A14" s="18">
        <f t="shared" si="0"/>
        <v>12</v>
      </c>
      <c r="B14" s="46" t="s">
        <v>35</v>
      </c>
      <c r="C14" s="46" t="s">
        <v>599</v>
      </c>
      <c r="D14" s="46" t="s">
        <v>743</v>
      </c>
      <c r="E14" s="46">
        <v>198</v>
      </c>
      <c r="F14" s="46">
        <v>173</v>
      </c>
      <c r="G14" s="46">
        <v>218</v>
      </c>
      <c r="H14" s="46">
        <v>198</v>
      </c>
      <c r="I14" s="46">
        <v>196</v>
      </c>
      <c r="J14" s="46">
        <v>175</v>
      </c>
      <c r="K14" s="46">
        <v>188</v>
      </c>
      <c r="L14" s="46">
        <v>256</v>
      </c>
      <c r="M14" s="46">
        <v>226</v>
      </c>
      <c r="N14" s="47">
        <v>1828</v>
      </c>
    </row>
    <row r="15" spans="1:15">
      <c r="A15" s="18">
        <f t="shared" si="0"/>
        <v>13</v>
      </c>
      <c r="B15" s="46" t="s">
        <v>45</v>
      </c>
      <c r="C15" s="46" t="s">
        <v>1161</v>
      </c>
      <c r="D15" s="46" t="s">
        <v>1166</v>
      </c>
      <c r="E15" s="46">
        <v>195</v>
      </c>
      <c r="F15" s="46">
        <v>183</v>
      </c>
      <c r="G15" s="46">
        <v>204</v>
      </c>
      <c r="H15" s="46">
        <v>194</v>
      </c>
      <c r="I15" s="46">
        <v>190</v>
      </c>
      <c r="J15" s="46">
        <v>227</v>
      </c>
      <c r="K15" s="46">
        <v>204</v>
      </c>
      <c r="L15" s="46">
        <v>185</v>
      </c>
      <c r="M15" s="46">
        <v>246</v>
      </c>
      <c r="N15" s="39">
        <v>1828</v>
      </c>
    </row>
    <row r="16" spans="1:15">
      <c r="A16" s="18">
        <f t="shared" si="0"/>
        <v>14</v>
      </c>
      <c r="B16" s="46" t="s">
        <v>125</v>
      </c>
      <c r="C16" s="46" t="s">
        <v>658</v>
      </c>
      <c r="D16" s="46" t="s">
        <v>663</v>
      </c>
      <c r="E16" s="46">
        <v>179</v>
      </c>
      <c r="F16" s="46">
        <v>207</v>
      </c>
      <c r="G16" s="46">
        <v>183</v>
      </c>
      <c r="H16" s="46">
        <v>246</v>
      </c>
      <c r="I16" s="46">
        <v>209</v>
      </c>
      <c r="J16" s="46">
        <v>218</v>
      </c>
      <c r="K16" s="46">
        <v>211</v>
      </c>
      <c r="L16" s="46">
        <v>163</v>
      </c>
      <c r="M16" s="46">
        <v>212</v>
      </c>
      <c r="N16" s="47">
        <v>1828</v>
      </c>
    </row>
    <row r="17" spans="1:14">
      <c r="A17" s="18">
        <f t="shared" si="0"/>
        <v>15</v>
      </c>
      <c r="B17" s="46" t="s">
        <v>125</v>
      </c>
      <c r="C17" s="46" t="s">
        <v>448</v>
      </c>
      <c r="D17" s="46" t="s">
        <v>665</v>
      </c>
      <c r="E17" s="46">
        <v>213</v>
      </c>
      <c r="F17" s="46">
        <v>170</v>
      </c>
      <c r="G17" s="46">
        <v>217</v>
      </c>
      <c r="H17" s="46">
        <v>250</v>
      </c>
      <c r="I17" s="46">
        <v>180</v>
      </c>
      <c r="J17" s="46">
        <v>149</v>
      </c>
      <c r="K17" s="46">
        <v>203</v>
      </c>
      <c r="L17" s="46">
        <v>203</v>
      </c>
      <c r="M17" s="46">
        <v>235</v>
      </c>
      <c r="N17" s="39">
        <v>1820</v>
      </c>
    </row>
    <row r="18" spans="1:14">
      <c r="A18" s="18">
        <f t="shared" si="0"/>
        <v>16</v>
      </c>
      <c r="B18" s="46" t="s">
        <v>115</v>
      </c>
      <c r="C18" s="46" t="s">
        <v>590</v>
      </c>
      <c r="D18" s="46" t="s">
        <v>138</v>
      </c>
      <c r="E18" s="46">
        <v>197</v>
      </c>
      <c r="F18" s="46">
        <v>237</v>
      </c>
      <c r="G18" s="46">
        <v>189</v>
      </c>
      <c r="H18" s="46">
        <v>181</v>
      </c>
      <c r="I18" s="46">
        <v>213</v>
      </c>
      <c r="J18" s="46">
        <v>168</v>
      </c>
      <c r="K18" s="46">
        <v>219</v>
      </c>
      <c r="L18" s="46">
        <v>203</v>
      </c>
      <c r="M18" s="46">
        <v>206</v>
      </c>
      <c r="N18" s="47">
        <v>1813</v>
      </c>
    </row>
    <row r="19" spans="1:14">
      <c r="A19" s="18">
        <f t="shared" si="0"/>
        <v>17</v>
      </c>
      <c r="B19" s="46" t="s">
        <v>34</v>
      </c>
      <c r="C19" s="46" t="s">
        <v>923</v>
      </c>
      <c r="D19" s="46" t="s">
        <v>931</v>
      </c>
      <c r="E19" s="46">
        <v>205</v>
      </c>
      <c r="F19" s="46">
        <v>224</v>
      </c>
      <c r="G19" s="46">
        <v>234</v>
      </c>
      <c r="H19" s="46">
        <v>164</v>
      </c>
      <c r="I19" s="46">
        <v>200</v>
      </c>
      <c r="J19" s="46">
        <v>280</v>
      </c>
      <c r="K19" s="46">
        <v>155</v>
      </c>
      <c r="L19" s="46">
        <v>166</v>
      </c>
      <c r="M19" s="46">
        <v>182</v>
      </c>
      <c r="N19" s="39">
        <v>1810</v>
      </c>
    </row>
    <row r="20" spans="1:14">
      <c r="A20" s="18">
        <f t="shared" si="0"/>
        <v>18</v>
      </c>
      <c r="B20" s="46" t="s">
        <v>36</v>
      </c>
      <c r="C20" s="46" t="s">
        <v>518</v>
      </c>
      <c r="D20" s="46" t="s">
        <v>1384</v>
      </c>
      <c r="E20" s="46">
        <v>162</v>
      </c>
      <c r="F20" s="46">
        <v>193</v>
      </c>
      <c r="G20" s="46">
        <v>197</v>
      </c>
      <c r="H20" s="46">
        <v>181</v>
      </c>
      <c r="I20" s="46">
        <v>191</v>
      </c>
      <c r="J20" s="46">
        <v>204</v>
      </c>
      <c r="K20" s="46">
        <v>177</v>
      </c>
      <c r="L20" s="46">
        <v>247</v>
      </c>
      <c r="M20" s="46">
        <v>257</v>
      </c>
      <c r="N20" s="35">
        <v>1809</v>
      </c>
    </row>
    <row r="21" spans="1:14">
      <c r="A21" s="18">
        <f t="shared" si="0"/>
        <v>19</v>
      </c>
      <c r="B21" s="49" t="s">
        <v>58</v>
      </c>
      <c r="C21" s="49" t="s">
        <v>413</v>
      </c>
      <c r="D21" s="49" t="s">
        <v>807</v>
      </c>
      <c r="E21" s="49">
        <v>195</v>
      </c>
      <c r="F21" s="49">
        <v>180</v>
      </c>
      <c r="G21" s="49">
        <v>234</v>
      </c>
      <c r="H21" s="49">
        <v>166</v>
      </c>
      <c r="I21" s="49">
        <v>174</v>
      </c>
      <c r="J21" s="49">
        <v>270</v>
      </c>
      <c r="K21" s="49">
        <v>169</v>
      </c>
      <c r="L21" s="49">
        <v>195</v>
      </c>
      <c r="M21" s="49">
        <v>217</v>
      </c>
      <c r="N21" s="48">
        <v>1800</v>
      </c>
    </row>
    <row r="22" spans="1:14">
      <c r="A22" s="18">
        <f t="shared" si="0"/>
        <v>20</v>
      </c>
      <c r="B22" s="36" t="s">
        <v>34</v>
      </c>
      <c r="C22" s="36" t="s">
        <v>480</v>
      </c>
      <c r="D22" s="36" t="s">
        <v>926</v>
      </c>
      <c r="E22" s="36">
        <v>200</v>
      </c>
      <c r="F22" s="36">
        <v>223</v>
      </c>
      <c r="G22" s="36">
        <v>202</v>
      </c>
      <c r="H22" s="36">
        <v>268</v>
      </c>
      <c r="I22" s="36">
        <v>219</v>
      </c>
      <c r="J22" s="36">
        <v>179</v>
      </c>
      <c r="K22" s="36">
        <v>174</v>
      </c>
      <c r="L22" s="36">
        <v>162</v>
      </c>
      <c r="M22" s="36">
        <v>165</v>
      </c>
      <c r="N22" s="37">
        <v>1792</v>
      </c>
    </row>
    <row r="23" spans="1:14">
      <c r="A23" s="18">
        <f t="shared" si="0"/>
        <v>21</v>
      </c>
      <c r="B23" s="49" t="s">
        <v>63</v>
      </c>
      <c r="C23" s="49" t="s">
        <v>638</v>
      </c>
      <c r="D23" s="49" t="s">
        <v>683</v>
      </c>
      <c r="E23" s="49">
        <v>176</v>
      </c>
      <c r="F23" s="49">
        <v>226</v>
      </c>
      <c r="G23" s="49">
        <v>259</v>
      </c>
      <c r="H23" s="49">
        <v>195</v>
      </c>
      <c r="I23" s="49">
        <v>207</v>
      </c>
      <c r="J23" s="49">
        <v>179</v>
      </c>
      <c r="K23" s="49">
        <v>172</v>
      </c>
      <c r="L23" s="49">
        <v>194</v>
      </c>
      <c r="M23" s="49">
        <v>182</v>
      </c>
      <c r="N23" s="48">
        <v>1790</v>
      </c>
    </row>
    <row r="24" spans="1:14">
      <c r="A24" s="18">
        <f t="shared" si="0"/>
        <v>22</v>
      </c>
      <c r="B24" s="34" t="s">
        <v>60</v>
      </c>
      <c r="C24" s="34" t="s">
        <v>599</v>
      </c>
      <c r="D24" s="34" t="s">
        <v>1380</v>
      </c>
      <c r="E24" s="34">
        <v>199</v>
      </c>
      <c r="F24" s="34">
        <v>178</v>
      </c>
      <c r="G24" s="34">
        <v>184</v>
      </c>
      <c r="H24" s="34">
        <v>197</v>
      </c>
      <c r="I24" s="34">
        <v>234</v>
      </c>
      <c r="J24" s="34">
        <v>211</v>
      </c>
      <c r="K24" s="34">
        <v>186</v>
      </c>
      <c r="L24" s="34">
        <v>223</v>
      </c>
      <c r="M24" s="34">
        <v>174</v>
      </c>
      <c r="N24" s="35">
        <v>1786</v>
      </c>
    </row>
    <row r="25" spans="1:14">
      <c r="A25" s="18">
        <f t="shared" si="0"/>
        <v>23</v>
      </c>
      <c r="B25" s="49" t="s">
        <v>125</v>
      </c>
      <c r="C25" s="49" t="s">
        <v>577</v>
      </c>
      <c r="D25" s="49" t="s">
        <v>664</v>
      </c>
      <c r="E25" s="49">
        <v>169</v>
      </c>
      <c r="F25" s="49">
        <v>198</v>
      </c>
      <c r="G25" s="49">
        <v>174</v>
      </c>
      <c r="H25" s="49">
        <v>191</v>
      </c>
      <c r="I25" s="49">
        <v>161</v>
      </c>
      <c r="J25" s="49">
        <v>211</v>
      </c>
      <c r="K25" s="49">
        <v>210</v>
      </c>
      <c r="L25" s="49">
        <v>222</v>
      </c>
      <c r="M25" s="49">
        <v>248</v>
      </c>
      <c r="N25" s="48">
        <v>1784</v>
      </c>
    </row>
    <row r="26" spans="1:14">
      <c r="A26" s="18">
        <f t="shared" si="0"/>
        <v>24</v>
      </c>
      <c r="B26" s="34" t="s">
        <v>124</v>
      </c>
      <c r="C26" s="34" t="s">
        <v>650</v>
      </c>
      <c r="D26" s="34" t="s">
        <v>655</v>
      </c>
      <c r="E26" s="34">
        <v>229</v>
      </c>
      <c r="F26" s="34">
        <v>152</v>
      </c>
      <c r="G26" s="34">
        <v>157</v>
      </c>
      <c r="H26" s="34">
        <v>217</v>
      </c>
      <c r="I26" s="34">
        <v>244</v>
      </c>
      <c r="J26" s="34">
        <v>187</v>
      </c>
      <c r="K26" s="34">
        <v>180</v>
      </c>
      <c r="L26" s="34">
        <v>211</v>
      </c>
      <c r="M26" s="34">
        <v>200</v>
      </c>
      <c r="N26" s="35">
        <v>1777</v>
      </c>
    </row>
    <row r="27" spans="1:14">
      <c r="A27" s="18">
        <f t="shared" si="0"/>
        <v>25</v>
      </c>
      <c r="B27" s="34" t="s">
        <v>76</v>
      </c>
      <c r="C27" s="34" t="s">
        <v>489</v>
      </c>
      <c r="D27" s="34" t="s">
        <v>531</v>
      </c>
      <c r="E27" s="34">
        <v>200</v>
      </c>
      <c r="F27" s="34">
        <v>201</v>
      </c>
      <c r="G27" s="34">
        <v>203</v>
      </c>
      <c r="H27" s="34">
        <v>207</v>
      </c>
      <c r="I27" s="34">
        <v>190</v>
      </c>
      <c r="J27" s="34">
        <v>198</v>
      </c>
      <c r="K27" s="34">
        <v>223</v>
      </c>
      <c r="L27" s="34">
        <v>167</v>
      </c>
      <c r="M27" s="34">
        <v>185</v>
      </c>
      <c r="N27" s="35">
        <v>1774</v>
      </c>
    </row>
    <row r="28" spans="1:14">
      <c r="A28" s="18">
        <f t="shared" si="0"/>
        <v>26</v>
      </c>
      <c r="B28" s="34" t="s">
        <v>76</v>
      </c>
      <c r="C28" s="34" t="s">
        <v>527</v>
      </c>
      <c r="D28" s="34" t="s">
        <v>532</v>
      </c>
      <c r="E28" s="34">
        <v>223</v>
      </c>
      <c r="F28" s="34">
        <v>171</v>
      </c>
      <c r="G28" s="34">
        <v>212</v>
      </c>
      <c r="H28" s="34">
        <v>165</v>
      </c>
      <c r="I28" s="34">
        <v>236</v>
      </c>
      <c r="J28" s="34">
        <v>197</v>
      </c>
      <c r="K28" s="34">
        <v>210</v>
      </c>
      <c r="L28" s="34">
        <v>175</v>
      </c>
      <c r="M28" s="34">
        <v>184</v>
      </c>
      <c r="N28" s="35">
        <v>1773</v>
      </c>
    </row>
    <row r="29" spans="1:14">
      <c r="A29" s="18">
        <f t="shared" si="0"/>
        <v>27</v>
      </c>
      <c r="B29" s="49" t="s">
        <v>45</v>
      </c>
      <c r="C29" s="49" t="s">
        <v>449</v>
      </c>
      <c r="D29" s="49" t="s">
        <v>1162</v>
      </c>
      <c r="E29" s="49">
        <v>193</v>
      </c>
      <c r="F29" s="49">
        <v>210</v>
      </c>
      <c r="G29" s="49">
        <v>179</v>
      </c>
      <c r="H29" s="49">
        <v>165</v>
      </c>
      <c r="I29" s="49">
        <v>225</v>
      </c>
      <c r="J29" s="49">
        <v>211</v>
      </c>
      <c r="K29" s="49">
        <v>215</v>
      </c>
      <c r="L29" s="49">
        <v>166</v>
      </c>
      <c r="M29" s="49">
        <v>207</v>
      </c>
      <c r="N29" s="48">
        <v>1771</v>
      </c>
    </row>
    <row r="30" spans="1:14">
      <c r="A30" s="18">
        <f t="shared" si="0"/>
        <v>28</v>
      </c>
      <c r="B30" s="46" t="s">
        <v>59</v>
      </c>
      <c r="C30" s="46" t="s">
        <v>488</v>
      </c>
      <c r="D30" s="46" t="s">
        <v>482</v>
      </c>
      <c r="E30" s="46">
        <v>230</v>
      </c>
      <c r="F30" s="46">
        <v>172</v>
      </c>
      <c r="G30" s="46">
        <v>205</v>
      </c>
      <c r="H30" s="46">
        <v>194</v>
      </c>
      <c r="I30" s="46">
        <v>175</v>
      </c>
      <c r="J30" s="46">
        <v>246</v>
      </c>
      <c r="K30" s="46">
        <v>166</v>
      </c>
      <c r="L30" s="46">
        <v>200</v>
      </c>
      <c r="M30" s="46">
        <v>181</v>
      </c>
      <c r="N30" s="47">
        <v>1769</v>
      </c>
    </row>
    <row r="31" spans="1:14">
      <c r="A31" s="18">
        <f t="shared" si="0"/>
        <v>29</v>
      </c>
      <c r="B31" s="46" t="s">
        <v>74</v>
      </c>
      <c r="C31" s="46" t="s">
        <v>700</v>
      </c>
      <c r="D31" s="46" t="s">
        <v>962</v>
      </c>
      <c r="E31" s="46">
        <v>196</v>
      </c>
      <c r="F31" s="46">
        <v>207</v>
      </c>
      <c r="G31" s="46">
        <v>202</v>
      </c>
      <c r="H31" s="46">
        <v>194</v>
      </c>
      <c r="I31" s="46">
        <v>188</v>
      </c>
      <c r="J31" s="46">
        <v>190</v>
      </c>
      <c r="K31" s="46">
        <v>162</v>
      </c>
      <c r="L31" s="46">
        <v>208</v>
      </c>
      <c r="M31" s="46">
        <v>222</v>
      </c>
      <c r="N31" s="47">
        <v>1769</v>
      </c>
    </row>
    <row r="32" spans="1:14">
      <c r="A32" s="18">
        <f t="shared" si="0"/>
        <v>30</v>
      </c>
      <c r="B32" s="46" t="s">
        <v>48</v>
      </c>
      <c r="C32" s="46" t="s">
        <v>459</v>
      </c>
      <c r="D32" s="46" t="s">
        <v>644</v>
      </c>
      <c r="E32" s="46">
        <v>181</v>
      </c>
      <c r="F32" s="46">
        <v>233</v>
      </c>
      <c r="G32" s="46">
        <v>198</v>
      </c>
      <c r="H32" s="46">
        <v>199</v>
      </c>
      <c r="I32" s="46">
        <v>180</v>
      </c>
      <c r="J32" s="46">
        <v>205</v>
      </c>
      <c r="K32" s="46">
        <v>179</v>
      </c>
      <c r="L32" s="46">
        <v>204</v>
      </c>
      <c r="M32" s="46">
        <v>187</v>
      </c>
      <c r="N32" s="47">
        <v>1766</v>
      </c>
    </row>
    <row r="33" spans="1:14">
      <c r="A33" s="18">
        <f t="shared" si="0"/>
        <v>31</v>
      </c>
      <c r="B33" s="38" t="s">
        <v>120</v>
      </c>
      <c r="C33" s="38" t="s">
        <v>922</v>
      </c>
      <c r="D33" s="38" t="s">
        <v>1553</v>
      </c>
      <c r="E33" s="38">
        <v>169</v>
      </c>
      <c r="F33" s="38">
        <v>236</v>
      </c>
      <c r="G33" s="38">
        <v>178</v>
      </c>
      <c r="H33" s="38">
        <v>204</v>
      </c>
      <c r="I33" s="38">
        <v>181</v>
      </c>
      <c r="J33" s="38">
        <v>223</v>
      </c>
      <c r="K33" s="38">
        <v>193</v>
      </c>
      <c r="L33" s="38">
        <v>204</v>
      </c>
      <c r="M33" s="38">
        <v>178</v>
      </c>
      <c r="N33" s="39">
        <v>1766</v>
      </c>
    </row>
    <row r="34" spans="1:14">
      <c r="A34" s="18">
        <f t="shared" si="0"/>
        <v>32</v>
      </c>
      <c r="B34" s="46" t="s">
        <v>30</v>
      </c>
      <c r="C34" s="46" t="s">
        <v>587</v>
      </c>
      <c r="D34" s="46" t="s">
        <v>732</v>
      </c>
      <c r="E34" s="46">
        <v>203</v>
      </c>
      <c r="F34" s="46">
        <v>190</v>
      </c>
      <c r="G34" s="46">
        <v>196</v>
      </c>
      <c r="H34" s="46">
        <v>194</v>
      </c>
      <c r="I34" s="46">
        <v>222</v>
      </c>
      <c r="J34" s="46">
        <v>184</v>
      </c>
      <c r="K34" s="46">
        <v>143</v>
      </c>
      <c r="L34" s="46">
        <v>224</v>
      </c>
      <c r="M34" s="46">
        <v>207</v>
      </c>
      <c r="N34" s="47">
        <v>1763</v>
      </c>
    </row>
    <row r="35" spans="1:14">
      <c r="A35" s="18">
        <f t="shared" si="0"/>
        <v>33</v>
      </c>
      <c r="B35" s="46" t="s">
        <v>48</v>
      </c>
      <c r="C35" s="46" t="s">
        <v>185</v>
      </c>
      <c r="D35" s="46" t="s">
        <v>673</v>
      </c>
      <c r="E35" s="46">
        <v>181</v>
      </c>
      <c r="F35" s="46">
        <v>193</v>
      </c>
      <c r="G35" s="46">
        <v>224</v>
      </c>
      <c r="H35" s="46">
        <v>190</v>
      </c>
      <c r="I35" s="46">
        <v>191</v>
      </c>
      <c r="J35" s="46">
        <v>236</v>
      </c>
      <c r="K35" s="46">
        <v>173</v>
      </c>
      <c r="L35" s="46">
        <v>191</v>
      </c>
      <c r="M35" s="46">
        <v>181</v>
      </c>
      <c r="N35" s="47">
        <v>1760</v>
      </c>
    </row>
    <row r="36" spans="1:14">
      <c r="A36" s="18">
        <f t="shared" si="0"/>
        <v>34</v>
      </c>
      <c r="B36" s="38" t="s">
        <v>48</v>
      </c>
      <c r="C36" s="38" t="s">
        <v>1068</v>
      </c>
      <c r="D36" s="38" t="s">
        <v>1067</v>
      </c>
      <c r="E36" s="38">
        <v>179</v>
      </c>
      <c r="F36" s="38">
        <v>188</v>
      </c>
      <c r="G36" s="38">
        <v>226</v>
      </c>
      <c r="H36" s="38">
        <v>226</v>
      </c>
      <c r="I36" s="38">
        <v>213</v>
      </c>
      <c r="J36" s="38">
        <v>169</v>
      </c>
      <c r="K36" s="38">
        <v>201</v>
      </c>
      <c r="L36" s="38">
        <v>167</v>
      </c>
      <c r="M36" s="38">
        <v>189</v>
      </c>
      <c r="N36" s="39">
        <v>1758</v>
      </c>
    </row>
    <row r="37" spans="1:14">
      <c r="A37" s="18">
        <f t="shared" si="0"/>
        <v>35</v>
      </c>
      <c r="B37" s="38" t="s">
        <v>53</v>
      </c>
      <c r="C37" s="38" t="s">
        <v>438</v>
      </c>
      <c r="D37" s="38" t="s">
        <v>774</v>
      </c>
      <c r="E37" s="38">
        <v>167</v>
      </c>
      <c r="F37" s="38">
        <v>224</v>
      </c>
      <c r="G37" s="38">
        <v>223</v>
      </c>
      <c r="H37" s="38">
        <v>190</v>
      </c>
      <c r="I37" s="38">
        <v>179</v>
      </c>
      <c r="J37" s="38">
        <v>216</v>
      </c>
      <c r="K37" s="38">
        <v>178</v>
      </c>
      <c r="L37" s="38">
        <v>206</v>
      </c>
      <c r="M37" s="38">
        <v>174</v>
      </c>
      <c r="N37" s="39">
        <v>1757</v>
      </c>
    </row>
    <row r="38" spans="1:14">
      <c r="A38" s="18">
        <f t="shared" si="0"/>
        <v>36</v>
      </c>
      <c r="B38" s="38" t="s">
        <v>120</v>
      </c>
      <c r="C38" s="38" t="s">
        <v>1466</v>
      </c>
      <c r="D38" s="38" t="s">
        <v>1467</v>
      </c>
      <c r="E38" s="38">
        <v>233</v>
      </c>
      <c r="F38" s="38">
        <v>170</v>
      </c>
      <c r="G38" s="38">
        <v>174</v>
      </c>
      <c r="H38" s="38">
        <v>244</v>
      </c>
      <c r="I38" s="38">
        <v>221</v>
      </c>
      <c r="J38" s="38">
        <v>203</v>
      </c>
      <c r="K38" s="38">
        <v>168</v>
      </c>
      <c r="L38" s="38">
        <v>200</v>
      </c>
      <c r="M38" s="38">
        <v>144</v>
      </c>
      <c r="N38" s="48">
        <v>1757</v>
      </c>
    </row>
    <row r="39" spans="1:14">
      <c r="A39" s="18">
        <f t="shared" si="0"/>
        <v>37</v>
      </c>
      <c r="B39" s="34" t="s">
        <v>80</v>
      </c>
      <c r="C39" s="34" t="s">
        <v>518</v>
      </c>
      <c r="D39" s="34" t="s">
        <v>261</v>
      </c>
      <c r="E39" s="34">
        <v>188</v>
      </c>
      <c r="F39" s="34">
        <v>177</v>
      </c>
      <c r="G39" s="34">
        <v>207</v>
      </c>
      <c r="H39" s="34">
        <v>198</v>
      </c>
      <c r="I39" s="34">
        <v>195</v>
      </c>
      <c r="J39" s="34">
        <v>232</v>
      </c>
      <c r="K39" s="34">
        <v>146</v>
      </c>
      <c r="L39" s="34">
        <v>173</v>
      </c>
      <c r="M39" s="34">
        <v>235</v>
      </c>
      <c r="N39" s="35">
        <v>1751</v>
      </c>
    </row>
    <row r="40" spans="1:14">
      <c r="A40" s="18">
        <f t="shared" si="0"/>
        <v>38</v>
      </c>
      <c r="B40" s="34" t="s">
        <v>72</v>
      </c>
      <c r="C40" s="34" t="s">
        <v>448</v>
      </c>
      <c r="D40" s="34" t="s">
        <v>514</v>
      </c>
      <c r="E40" s="34">
        <v>153</v>
      </c>
      <c r="F40" s="34">
        <v>188</v>
      </c>
      <c r="G40" s="34">
        <v>188</v>
      </c>
      <c r="H40" s="34">
        <v>166</v>
      </c>
      <c r="I40" s="34">
        <v>181</v>
      </c>
      <c r="J40" s="34">
        <v>234</v>
      </c>
      <c r="K40" s="34">
        <v>197</v>
      </c>
      <c r="L40" s="34">
        <v>247</v>
      </c>
      <c r="M40" s="34">
        <v>184</v>
      </c>
      <c r="N40" s="48">
        <v>1738</v>
      </c>
    </row>
    <row r="41" spans="1:14">
      <c r="A41" s="18">
        <f t="shared" si="0"/>
        <v>39</v>
      </c>
      <c r="B41" s="49" t="s">
        <v>24</v>
      </c>
      <c r="C41" s="49" t="s">
        <v>834</v>
      </c>
      <c r="D41" s="49" t="s">
        <v>841</v>
      </c>
      <c r="E41" s="49">
        <v>179</v>
      </c>
      <c r="F41" s="49">
        <v>206</v>
      </c>
      <c r="G41" s="49">
        <v>214</v>
      </c>
      <c r="H41" s="49">
        <v>199</v>
      </c>
      <c r="I41" s="49">
        <v>193</v>
      </c>
      <c r="J41" s="49">
        <v>223</v>
      </c>
      <c r="K41" s="49">
        <v>142</v>
      </c>
      <c r="L41" s="49">
        <v>199</v>
      </c>
      <c r="M41" s="49">
        <v>180</v>
      </c>
      <c r="N41" s="48">
        <v>1735</v>
      </c>
    </row>
    <row r="42" spans="1:14">
      <c r="A42" s="18">
        <f t="shared" si="0"/>
        <v>40</v>
      </c>
      <c r="B42" s="36" t="s">
        <v>36</v>
      </c>
      <c r="C42" s="36" t="s">
        <v>1386</v>
      </c>
      <c r="D42" s="36" t="s">
        <v>864</v>
      </c>
      <c r="E42" s="36">
        <v>192</v>
      </c>
      <c r="F42" s="36">
        <v>199</v>
      </c>
      <c r="G42" s="36">
        <v>198</v>
      </c>
      <c r="H42" s="36">
        <v>164</v>
      </c>
      <c r="I42" s="36">
        <v>227</v>
      </c>
      <c r="J42" s="36">
        <v>158</v>
      </c>
      <c r="K42" s="36">
        <v>205</v>
      </c>
      <c r="L42" s="36">
        <v>203</v>
      </c>
      <c r="M42" s="36">
        <v>189</v>
      </c>
      <c r="N42" s="37">
        <v>1735</v>
      </c>
    </row>
    <row r="43" spans="1:14">
      <c r="A43" s="18">
        <f t="shared" si="0"/>
        <v>41</v>
      </c>
      <c r="B43" s="34" t="s">
        <v>45</v>
      </c>
      <c r="C43" s="34" t="s">
        <v>1159</v>
      </c>
      <c r="D43" s="34" t="s">
        <v>1164</v>
      </c>
      <c r="E43" s="34">
        <v>214</v>
      </c>
      <c r="F43" s="34">
        <v>179</v>
      </c>
      <c r="G43" s="34">
        <v>162</v>
      </c>
      <c r="H43" s="34">
        <v>194</v>
      </c>
      <c r="I43" s="34">
        <v>203</v>
      </c>
      <c r="J43" s="34">
        <v>205</v>
      </c>
      <c r="K43" s="34">
        <v>184</v>
      </c>
      <c r="L43" s="34">
        <v>170</v>
      </c>
      <c r="M43" s="34">
        <v>213</v>
      </c>
      <c r="N43" s="35">
        <v>1724</v>
      </c>
    </row>
    <row r="44" spans="1:14">
      <c r="A44" s="18">
        <f t="shared" si="0"/>
        <v>42</v>
      </c>
      <c r="B44" s="49" t="s">
        <v>30</v>
      </c>
      <c r="C44" s="49" t="s">
        <v>723</v>
      </c>
      <c r="D44" s="49" t="s">
        <v>728</v>
      </c>
      <c r="E44" s="49">
        <v>224</v>
      </c>
      <c r="F44" s="49">
        <v>174</v>
      </c>
      <c r="G44" s="49">
        <v>205</v>
      </c>
      <c r="H44" s="49">
        <v>236</v>
      </c>
      <c r="I44" s="49">
        <v>175</v>
      </c>
      <c r="J44" s="49">
        <v>179</v>
      </c>
      <c r="K44" s="49">
        <v>183</v>
      </c>
      <c r="L44" s="49">
        <v>157</v>
      </c>
      <c r="M44" s="49">
        <v>188</v>
      </c>
      <c r="N44" s="48">
        <v>1721</v>
      </c>
    </row>
    <row r="45" spans="1:14">
      <c r="A45" s="18">
        <f t="shared" si="0"/>
        <v>43</v>
      </c>
      <c r="B45" s="34" t="s">
        <v>76</v>
      </c>
      <c r="C45" s="34" t="s">
        <v>528</v>
      </c>
      <c r="D45" s="34" t="s">
        <v>533</v>
      </c>
      <c r="E45" s="34">
        <v>187</v>
      </c>
      <c r="F45" s="34">
        <v>197</v>
      </c>
      <c r="G45" s="34">
        <v>235</v>
      </c>
      <c r="H45" s="34">
        <v>158</v>
      </c>
      <c r="I45" s="34">
        <v>182</v>
      </c>
      <c r="J45" s="34">
        <v>179</v>
      </c>
      <c r="K45" s="34">
        <v>175</v>
      </c>
      <c r="L45" s="34">
        <v>226</v>
      </c>
      <c r="M45" s="34">
        <v>181</v>
      </c>
      <c r="N45" s="35">
        <v>1720</v>
      </c>
    </row>
    <row r="46" spans="1:14">
      <c r="A46" s="18">
        <f t="shared" si="0"/>
        <v>44</v>
      </c>
      <c r="B46" s="34" t="s">
        <v>36</v>
      </c>
      <c r="C46" s="34" t="s">
        <v>488</v>
      </c>
      <c r="D46" s="34" t="s">
        <v>1385</v>
      </c>
      <c r="E46" s="34">
        <v>192</v>
      </c>
      <c r="F46" s="34">
        <v>189</v>
      </c>
      <c r="G46" s="34">
        <v>180</v>
      </c>
      <c r="H46" s="34">
        <v>171</v>
      </c>
      <c r="I46" s="34">
        <v>169</v>
      </c>
      <c r="J46" s="34">
        <v>188</v>
      </c>
      <c r="K46" s="34">
        <v>198</v>
      </c>
      <c r="L46" s="34">
        <v>229</v>
      </c>
      <c r="M46" s="34">
        <v>202</v>
      </c>
      <c r="N46" s="35">
        <v>1718</v>
      </c>
    </row>
    <row r="47" spans="1:14">
      <c r="A47" s="18">
        <f t="shared" si="0"/>
        <v>45</v>
      </c>
      <c r="B47" s="49" t="s">
        <v>125</v>
      </c>
      <c r="C47" s="49" t="s">
        <v>447</v>
      </c>
      <c r="D47" s="49" t="s">
        <v>660</v>
      </c>
      <c r="E47" s="49">
        <v>143</v>
      </c>
      <c r="F47" s="49">
        <v>244</v>
      </c>
      <c r="G47" s="49">
        <v>171</v>
      </c>
      <c r="H47" s="49">
        <v>176</v>
      </c>
      <c r="I47" s="49">
        <v>201</v>
      </c>
      <c r="J47" s="49">
        <v>145</v>
      </c>
      <c r="K47" s="49">
        <v>210</v>
      </c>
      <c r="L47" s="49">
        <v>243</v>
      </c>
      <c r="M47" s="49">
        <v>185</v>
      </c>
      <c r="N47" s="48">
        <v>1718</v>
      </c>
    </row>
    <row r="48" spans="1:14">
      <c r="A48" s="18">
        <f t="shared" si="0"/>
        <v>46</v>
      </c>
      <c r="B48" s="38" t="s">
        <v>33</v>
      </c>
      <c r="C48" s="38" t="s">
        <v>455</v>
      </c>
      <c r="D48" s="38" t="s">
        <v>462</v>
      </c>
      <c r="E48" s="38">
        <v>196</v>
      </c>
      <c r="F48" s="38">
        <v>214</v>
      </c>
      <c r="G48" s="38">
        <v>206</v>
      </c>
      <c r="H48" s="38">
        <v>189</v>
      </c>
      <c r="I48" s="38">
        <v>194</v>
      </c>
      <c r="J48" s="38">
        <v>213</v>
      </c>
      <c r="K48" s="38">
        <v>162</v>
      </c>
      <c r="L48" s="38">
        <v>170</v>
      </c>
      <c r="M48" s="38">
        <v>173</v>
      </c>
      <c r="N48" s="39">
        <v>1717</v>
      </c>
    </row>
    <row r="49" spans="1:14">
      <c r="A49" s="18">
        <f t="shared" si="0"/>
        <v>47</v>
      </c>
      <c r="B49" s="38" t="s">
        <v>125</v>
      </c>
      <c r="C49" s="38" t="s">
        <v>657</v>
      </c>
      <c r="D49" s="38" t="s">
        <v>661</v>
      </c>
      <c r="E49" s="38">
        <v>230</v>
      </c>
      <c r="F49" s="38">
        <v>208</v>
      </c>
      <c r="G49" s="38">
        <v>170</v>
      </c>
      <c r="H49" s="38">
        <v>188</v>
      </c>
      <c r="I49" s="38">
        <v>202</v>
      </c>
      <c r="J49" s="38">
        <v>203</v>
      </c>
      <c r="K49" s="38">
        <v>152</v>
      </c>
      <c r="L49" s="38">
        <v>204</v>
      </c>
      <c r="M49" s="38">
        <v>159</v>
      </c>
      <c r="N49" s="39">
        <v>1716</v>
      </c>
    </row>
    <row r="50" spans="1:14">
      <c r="A50" s="18">
        <f t="shared" si="0"/>
        <v>48</v>
      </c>
      <c r="B50" s="38" t="s">
        <v>60</v>
      </c>
      <c r="C50" s="38" t="s">
        <v>1168</v>
      </c>
      <c r="D50" s="38" t="s">
        <v>1378</v>
      </c>
      <c r="E50" s="38">
        <v>224</v>
      </c>
      <c r="F50" s="38">
        <v>211</v>
      </c>
      <c r="G50" s="38">
        <v>173</v>
      </c>
      <c r="H50" s="38">
        <v>180</v>
      </c>
      <c r="I50" s="38">
        <v>216</v>
      </c>
      <c r="J50" s="38">
        <v>192</v>
      </c>
      <c r="K50" s="38">
        <v>161</v>
      </c>
      <c r="L50" s="38">
        <v>189</v>
      </c>
      <c r="M50" s="38">
        <v>169</v>
      </c>
      <c r="N50" s="39">
        <v>1715</v>
      </c>
    </row>
    <row r="51" spans="1:14">
      <c r="A51" s="18">
        <f t="shared" si="0"/>
        <v>49</v>
      </c>
      <c r="B51" s="46" t="s">
        <v>33</v>
      </c>
      <c r="C51" s="46" t="s">
        <v>460</v>
      </c>
      <c r="D51" s="46" t="s">
        <v>468</v>
      </c>
      <c r="E51" s="46">
        <v>218</v>
      </c>
      <c r="F51" s="46">
        <v>168</v>
      </c>
      <c r="G51" s="46">
        <v>183</v>
      </c>
      <c r="H51" s="46">
        <v>170</v>
      </c>
      <c r="I51" s="46">
        <v>222</v>
      </c>
      <c r="J51" s="46">
        <v>189</v>
      </c>
      <c r="K51" s="46">
        <v>192</v>
      </c>
      <c r="L51" s="46">
        <v>207</v>
      </c>
      <c r="M51" s="46">
        <v>161</v>
      </c>
      <c r="N51" s="39">
        <v>1710</v>
      </c>
    </row>
    <row r="52" spans="1:14">
      <c r="A52" s="18">
        <f t="shared" si="0"/>
        <v>50</v>
      </c>
      <c r="B52" s="38" t="s">
        <v>53</v>
      </c>
      <c r="C52" s="38" t="s">
        <v>899</v>
      </c>
      <c r="D52" s="38" t="s">
        <v>906</v>
      </c>
      <c r="E52" s="38">
        <v>193</v>
      </c>
      <c r="F52" s="38">
        <v>177</v>
      </c>
      <c r="G52" s="38">
        <v>177</v>
      </c>
      <c r="H52" s="38">
        <v>201</v>
      </c>
      <c r="I52" s="38">
        <v>174</v>
      </c>
      <c r="J52" s="38">
        <v>192</v>
      </c>
      <c r="K52" s="38">
        <v>191</v>
      </c>
      <c r="L52" s="38">
        <v>187</v>
      </c>
      <c r="M52" s="38">
        <v>217</v>
      </c>
      <c r="N52" s="39">
        <v>1709</v>
      </c>
    </row>
    <row r="53" spans="1:14">
      <c r="A53" s="18">
        <f t="shared" si="0"/>
        <v>51</v>
      </c>
      <c r="B53" s="38" t="s">
        <v>25</v>
      </c>
      <c r="C53" s="38" t="s">
        <v>434</v>
      </c>
      <c r="D53" s="38" t="s">
        <v>441</v>
      </c>
      <c r="E53" s="38">
        <v>177</v>
      </c>
      <c r="F53" s="38">
        <v>227</v>
      </c>
      <c r="G53" s="38">
        <v>179</v>
      </c>
      <c r="H53" s="38">
        <v>217</v>
      </c>
      <c r="I53" s="38">
        <v>181</v>
      </c>
      <c r="J53" s="38">
        <v>192</v>
      </c>
      <c r="K53" s="38">
        <v>182</v>
      </c>
      <c r="L53" s="38">
        <v>154</v>
      </c>
      <c r="M53" s="38">
        <v>196</v>
      </c>
      <c r="N53" s="39">
        <v>1705</v>
      </c>
    </row>
    <row r="54" spans="1:14">
      <c r="A54" s="18">
        <f t="shared" si="0"/>
        <v>52</v>
      </c>
      <c r="B54" s="46" t="s">
        <v>60</v>
      </c>
      <c r="C54" s="46" t="s">
        <v>648</v>
      </c>
      <c r="D54" s="46" t="s">
        <v>1377</v>
      </c>
      <c r="E54" s="46">
        <v>199</v>
      </c>
      <c r="F54" s="46">
        <v>202</v>
      </c>
      <c r="G54" s="46">
        <v>191</v>
      </c>
      <c r="H54" s="46">
        <v>140</v>
      </c>
      <c r="I54" s="46">
        <v>220</v>
      </c>
      <c r="J54" s="46">
        <v>183</v>
      </c>
      <c r="K54" s="46">
        <v>176</v>
      </c>
      <c r="L54" s="46">
        <v>166</v>
      </c>
      <c r="M54" s="46">
        <v>225</v>
      </c>
      <c r="N54" s="47">
        <v>1702</v>
      </c>
    </row>
    <row r="55" spans="1:14">
      <c r="A55" s="18">
        <f t="shared" si="0"/>
        <v>53</v>
      </c>
      <c r="B55" s="38" t="s">
        <v>35</v>
      </c>
      <c r="C55" s="38" t="s">
        <v>447</v>
      </c>
      <c r="D55" s="38" t="s">
        <v>1315</v>
      </c>
      <c r="E55" s="38">
        <v>178</v>
      </c>
      <c r="F55" s="38">
        <v>213</v>
      </c>
      <c r="G55" s="38">
        <v>212</v>
      </c>
      <c r="H55" s="38">
        <v>165</v>
      </c>
      <c r="I55" s="38">
        <v>221</v>
      </c>
      <c r="J55" s="38">
        <v>204</v>
      </c>
      <c r="K55" s="38">
        <v>145</v>
      </c>
      <c r="L55" s="38">
        <v>202</v>
      </c>
      <c r="M55" s="38">
        <v>160</v>
      </c>
      <c r="N55" s="39">
        <v>1700</v>
      </c>
    </row>
    <row r="56" spans="1:14">
      <c r="A56" s="18">
        <f t="shared" si="0"/>
        <v>54</v>
      </c>
      <c r="B56" s="38" t="s">
        <v>24</v>
      </c>
      <c r="C56" s="38" t="s">
        <v>835</v>
      </c>
      <c r="D56" s="38" t="s">
        <v>842</v>
      </c>
      <c r="E56" s="38">
        <v>169</v>
      </c>
      <c r="F56" s="38">
        <v>179</v>
      </c>
      <c r="G56" s="38">
        <v>201</v>
      </c>
      <c r="H56" s="38">
        <v>162</v>
      </c>
      <c r="I56" s="38">
        <v>189</v>
      </c>
      <c r="J56" s="38">
        <v>215</v>
      </c>
      <c r="K56" s="38">
        <v>225</v>
      </c>
      <c r="L56" s="38">
        <v>180</v>
      </c>
      <c r="M56" s="38">
        <v>179</v>
      </c>
      <c r="N56" s="48">
        <v>1699</v>
      </c>
    </row>
    <row r="57" spans="1:14">
      <c r="A57" s="18">
        <f t="shared" si="0"/>
        <v>55</v>
      </c>
      <c r="B57" s="34" t="s">
        <v>123</v>
      </c>
      <c r="C57" s="34" t="s">
        <v>473</v>
      </c>
      <c r="D57" s="34" t="s">
        <v>639</v>
      </c>
      <c r="E57" s="34">
        <v>222</v>
      </c>
      <c r="F57" s="34">
        <v>213</v>
      </c>
      <c r="G57" s="34">
        <v>180</v>
      </c>
      <c r="H57" s="34">
        <v>177</v>
      </c>
      <c r="I57" s="34">
        <v>160</v>
      </c>
      <c r="J57" s="34">
        <v>158</v>
      </c>
      <c r="K57" s="34">
        <v>185</v>
      </c>
      <c r="L57" s="34">
        <v>195</v>
      </c>
      <c r="M57" s="34">
        <v>207</v>
      </c>
      <c r="N57" s="35">
        <v>1697</v>
      </c>
    </row>
    <row r="58" spans="1:14">
      <c r="A58" s="18">
        <f t="shared" si="0"/>
        <v>56</v>
      </c>
      <c r="B58" s="34" t="s">
        <v>80</v>
      </c>
      <c r="C58" s="34" t="s">
        <v>540</v>
      </c>
      <c r="D58" s="34" t="s">
        <v>545</v>
      </c>
      <c r="E58" s="34">
        <v>208</v>
      </c>
      <c r="F58" s="34">
        <v>207</v>
      </c>
      <c r="G58" s="34">
        <v>160</v>
      </c>
      <c r="H58" s="34">
        <v>168</v>
      </c>
      <c r="I58" s="34">
        <v>191</v>
      </c>
      <c r="J58" s="34">
        <v>139</v>
      </c>
      <c r="K58" s="34">
        <v>203</v>
      </c>
      <c r="L58" s="34">
        <v>211</v>
      </c>
      <c r="M58" s="34">
        <v>204</v>
      </c>
      <c r="N58" s="35">
        <v>1691</v>
      </c>
    </row>
    <row r="59" spans="1:14">
      <c r="A59" s="18">
        <f t="shared" si="0"/>
        <v>57</v>
      </c>
      <c r="B59" s="49" t="s">
        <v>74</v>
      </c>
      <c r="C59" s="49" t="s">
        <v>459</v>
      </c>
      <c r="D59" s="49" t="s">
        <v>961</v>
      </c>
      <c r="E59" s="49">
        <v>173</v>
      </c>
      <c r="F59" s="49">
        <v>198</v>
      </c>
      <c r="G59" s="49">
        <v>178</v>
      </c>
      <c r="H59" s="49">
        <v>203</v>
      </c>
      <c r="I59" s="49">
        <v>214</v>
      </c>
      <c r="J59" s="49">
        <v>189</v>
      </c>
      <c r="K59" s="49">
        <v>192</v>
      </c>
      <c r="L59" s="49">
        <v>163</v>
      </c>
      <c r="M59" s="49">
        <v>178</v>
      </c>
      <c r="N59" s="48">
        <v>1688</v>
      </c>
    </row>
    <row r="60" spans="1:14">
      <c r="A60" s="18">
        <f t="shared" si="0"/>
        <v>58</v>
      </c>
      <c r="B60" s="34" t="s">
        <v>44</v>
      </c>
      <c r="C60" s="34" t="s">
        <v>414</v>
      </c>
      <c r="D60" s="34" t="s">
        <v>627</v>
      </c>
      <c r="E60" s="34">
        <v>202</v>
      </c>
      <c r="F60" s="34">
        <v>203</v>
      </c>
      <c r="G60" s="34">
        <v>200</v>
      </c>
      <c r="H60" s="34">
        <v>150</v>
      </c>
      <c r="I60" s="34">
        <v>221</v>
      </c>
      <c r="J60" s="34">
        <v>168</v>
      </c>
      <c r="K60" s="34">
        <v>162</v>
      </c>
      <c r="L60" s="34">
        <v>224</v>
      </c>
      <c r="M60" s="34">
        <v>157</v>
      </c>
      <c r="N60" s="35">
        <v>1687</v>
      </c>
    </row>
    <row r="61" spans="1:14">
      <c r="A61" s="18">
        <f t="shared" si="0"/>
        <v>59</v>
      </c>
      <c r="B61" s="49" t="s">
        <v>20</v>
      </c>
      <c r="C61" s="49" t="s">
        <v>538</v>
      </c>
      <c r="D61" s="49" t="s">
        <v>688</v>
      </c>
      <c r="E61" s="49">
        <v>171</v>
      </c>
      <c r="F61" s="49">
        <v>212</v>
      </c>
      <c r="G61" s="49">
        <v>202</v>
      </c>
      <c r="H61" s="49">
        <v>157</v>
      </c>
      <c r="I61" s="49">
        <v>200</v>
      </c>
      <c r="J61" s="49">
        <v>227</v>
      </c>
      <c r="K61" s="49">
        <v>165</v>
      </c>
      <c r="L61" s="49">
        <v>175</v>
      </c>
      <c r="M61" s="49">
        <v>177</v>
      </c>
      <c r="N61" s="48">
        <v>1686</v>
      </c>
    </row>
    <row r="62" spans="1:14">
      <c r="A62" s="18">
        <f t="shared" si="0"/>
        <v>60</v>
      </c>
      <c r="B62" s="34" t="s">
        <v>86</v>
      </c>
      <c r="C62" s="34" t="s">
        <v>565</v>
      </c>
      <c r="D62" s="34" t="s">
        <v>573</v>
      </c>
      <c r="E62" s="34">
        <v>158</v>
      </c>
      <c r="F62" s="34">
        <v>149</v>
      </c>
      <c r="G62" s="34">
        <v>223</v>
      </c>
      <c r="H62" s="34">
        <v>156</v>
      </c>
      <c r="I62" s="34">
        <v>209</v>
      </c>
      <c r="J62" s="34">
        <v>176</v>
      </c>
      <c r="K62" s="34">
        <v>168</v>
      </c>
      <c r="L62" s="34">
        <v>243</v>
      </c>
      <c r="M62" s="34">
        <v>204</v>
      </c>
      <c r="N62" s="35">
        <v>1686</v>
      </c>
    </row>
    <row r="63" spans="1:14">
      <c r="A63" s="18">
        <f t="shared" si="0"/>
        <v>61</v>
      </c>
      <c r="B63" s="49" t="s">
        <v>35</v>
      </c>
      <c r="C63" s="49" t="s">
        <v>552</v>
      </c>
      <c r="D63" s="49" t="s">
        <v>1317</v>
      </c>
      <c r="E63" s="49"/>
      <c r="F63" s="49">
        <v>179</v>
      </c>
      <c r="G63" s="49">
        <v>184</v>
      </c>
      <c r="H63" s="49">
        <v>175</v>
      </c>
      <c r="I63" s="49">
        <v>246</v>
      </c>
      <c r="J63" s="49">
        <v>175</v>
      </c>
      <c r="K63" s="49">
        <v>186</v>
      </c>
      <c r="L63" s="49">
        <v>259</v>
      </c>
      <c r="M63" s="49">
        <v>273</v>
      </c>
      <c r="N63" s="48">
        <v>1677</v>
      </c>
    </row>
    <row r="64" spans="1:14">
      <c r="A64" s="18">
        <f t="shared" si="0"/>
        <v>62</v>
      </c>
      <c r="B64" s="34" t="s">
        <v>21</v>
      </c>
      <c r="C64" s="34" t="s">
        <v>424</v>
      </c>
      <c r="D64" s="34" t="s">
        <v>204</v>
      </c>
      <c r="E64" s="34">
        <v>188</v>
      </c>
      <c r="F64" s="34">
        <v>198</v>
      </c>
      <c r="G64" s="34">
        <v>163</v>
      </c>
      <c r="H64" s="34">
        <v>196</v>
      </c>
      <c r="I64" s="34">
        <v>195</v>
      </c>
      <c r="J64" s="34">
        <v>179</v>
      </c>
      <c r="K64" s="34">
        <v>204</v>
      </c>
      <c r="L64" s="34">
        <v>173</v>
      </c>
      <c r="M64" s="34">
        <v>180</v>
      </c>
      <c r="N64" s="35">
        <v>1676</v>
      </c>
    </row>
    <row r="65" spans="1:14">
      <c r="A65" s="18">
        <f t="shared" si="0"/>
        <v>63</v>
      </c>
      <c r="B65" s="34" t="s">
        <v>22</v>
      </c>
      <c r="C65" s="34" t="s">
        <v>426</v>
      </c>
      <c r="D65" s="34" t="s">
        <v>761</v>
      </c>
      <c r="E65" s="34">
        <v>217</v>
      </c>
      <c r="F65" s="34">
        <v>188</v>
      </c>
      <c r="G65" s="34">
        <v>146</v>
      </c>
      <c r="H65" s="34">
        <v>143</v>
      </c>
      <c r="I65" s="34">
        <v>155</v>
      </c>
      <c r="J65" s="34">
        <v>244</v>
      </c>
      <c r="K65" s="34">
        <v>180</v>
      </c>
      <c r="L65" s="34">
        <v>157</v>
      </c>
      <c r="M65" s="34">
        <v>236</v>
      </c>
      <c r="N65" s="35">
        <v>1666</v>
      </c>
    </row>
    <row r="66" spans="1:14">
      <c r="A66" s="18">
        <f t="shared" si="0"/>
        <v>64</v>
      </c>
      <c r="B66" s="46" t="s">
        <v>25</v>
      </c>
      <c r="C66" s="46" t="s">
        <v>1120</v>
      </c>
      <c r="D66" s="46" t="s">
        <v>167</v>
      </c>
      <c r="E66" s="46">
        <v>181</v>
      </c>
      <c r="F66" s="46">
        <v>216</v>
      </c>
      <c r="G66" s="46">
        <v>177</v>
      </c>
      <c r="H66" s="46">
        <v>216</v>
      </c>
      <c r="I66" s="46">
        <v>187</v>
      </c>
      <c r="J66" s="46">
        <v>166</v>
      </c>
      <c r="K66" s="46">
        <v>184</v>
      </c>
      <c r="L66" s="46">
        <v>176</v>
      </c>
      <c r="M66" s="46">
        <v>160</v>
      </c>
      <c r="N66" s="47">
        <v>1663</v>
      </c>
    </row>
    <row r="67" spans="1:14">
      <c r="A67" s="18">
        <f t="shared" si="0"/>
        <v>65</v>
      </c>
      <c r="B67" s="46" t="s">
        <v>118</v>
      </c>
      <c r="C67" s="46" t="s">
        <v>610</v>
      </c>
      <c r="D67" s="46" t="s">
        <v>376</v>
      </c>
      <c r="E67" s="46">
        <v>168</v>
      </c>
      <c r="F67" s="46">
        <v>159</v>
      </c>
      <c r="G67" s="46">
        <v>184</v>
      </c>
      <c r="H67" s="46">
        <v>187</v>
      </c>
      <c r="I67" s="46">
        <v>196</v>
      </c>
      <c r="J67" s="46">
        <v>192</v>
      </c>
      <c r="K67" s="46">
        <v>182</v>
      </c>
      <c r="L67" s="46">
        <v>207</v>
      </c>
      <c r="M67" s="46">
        <v>183</v>
      </c>
      <c r="N67" s="47">
        <v>1658</v>
      </c>
    </row>
    <row r="68" spans="1:14">
      <c r="A68" s="18"/>
      <c r="B68" s="46" t="s">
        <v>115</v>
      </c>
      <c r="C68" s="46" t="s">
        <v>589</v>
      </c>
      <c r="D68" s="46" t="s">
        <v>595</v>
      </c>
      <c r="E68" s="46">
        <v>189</v>
      </c>
      <c r="F68" s="46">
        <v>204</v>
      </c>
      <c r="G68" s="46">
        <v>187</v>
      </c>
      <c r="H68" s="46">
        <v>197</v>
      </c>
      <c r="I68" s="46">
        <v>193</v>
      </c>
      <c r="J68" s="46">
        <v>174</v>
      </c>
      <c r="K68" s="46">
        <v>153</v>
      </c>
      <c r="L68" s="46">
        <v>196</v>
      </c>
      <c r="M68" s="46">
        <v>161</v>
      </c>
      <c r="N68" s="47">
        <v>1654</v>
      </c>
    </row>
    <row r="69" spans="1:14">
      <c r="A69" s="18"/>
      <c r="B69" s="38" t="s">
        <v>35</v>
      </c>
      <c r="C69" s="38" t="s">
        <v>414</v>
      </c>
      <c r="D69" s="38" t="s">
        <v>1316</v>
      </c>
      <c r="E69" s="38">
        <v>193</v>
      </c>
      <c r="F69" s="38">
        <v>198</v>
      </c>
      <c r="G69" s="38">
        <v>191</v>
      </c>
      <c r="H69" s="38">
        <v>201</v>
      </c>
      <c r="I69" s="38">
        <v>157</v>
      </c>
      <c r="J69" s="38">
        <v>136</v>
      </c>
      <c r="K69" s="38">
        <v>162</v>
      </c>
      <c r="L69" s="38">
        <v>222</v>
      </c>
      <c r="M69" s="38">
        <v>192</v>
      </c>
      <c r="N69" s="39">
        <v>1652</v>
      </c>
    </row>
    <row r="70" spans="1:14">
      <c r="A70" s="18"/>
      <c r="B70" s="38" t="s">
        <v>16</v>
      </c>
      <c r="C70" s="38" t="s">
        <v>1260</v>
      </c>
      <c r="D70" s="38" t="s">
        <v>1261</v>
      </c>
      <c r="E70" s="38">
        <v>175</v>
      </c>
      <c r="F70" s="38">
        <v>202</v>
      </c>
      <c r="G70" s="38">
        <v>159</v>
      </c>
      <c r="H70" s="38">
        <v>170</v>
      </c>
      <c r="I70" s="38">
        <v>182</v>
      </c>
      <c r="J70" s="38">
        <v>200</v>
      </c>
      <c r="K70" s="38">
        <v>177</v>
      </c>
      <c r="L70" s="38">
        <v>213</v>
      </c>
      <c r="M70" s="38">
        <v>172</v>
      </c>
      <c r="N70" s="39">
        <v>1650</v>
      </c>
    </row>
    <row r="71" spans="1:14">
      <c r="A71" s="18"/>
      <c r="B71" s="46" t="s">
        <v>16</v>
      </c>
      <c r="C71" s="46" t="s">
        <v>185</v>
      </c>
      <c r="D71" s="46" t="s">
        <v>1259</v>
      </c>
      <c r="E71" s="46">
        <v>190</v>
      </c>
      <c r="F71" s="46">
        <v>182</v>
      </c>
      <c r="G71" s="46">
        <v>169</v>
      </c>
      <c r="H71" s="46">
        <v>145</v>
      </c>
      <c r="I71" s="46">
        <v>213</v>
      </c>
      <c r="J71" s="46">
        <v>168</v>
      </c>
      <c r="K71" s="46">
        <v>175</v>
      </c>
      <c r="L71" s="46">
        <v>233</v>
      </c>
      <c r="M71" s="46">
        <v>174</v>
      </c>
      <c r="N71" s="47">
        <v>1649</v>
      </c>
    </row>
    <row r="72" spans="1:14">
      <c r="A72" s="18"/>
      <c r="B72" s="38" t="s">
        <v>44</v>
      </c>
      <c r="C72" s="38" t="s">
        <v>625</v>
      </c>
      <c r="D72" s="38" t="s">
        <v>629</v>
      </c>
      <c r="E72" s="38">
        <v>170</v>
      </c>
      <c r="F72" s="38">
        <v>184</v>
      </c>
      <c r="G72" s="38">
        <v>204</v>
      </c>
      <c r="H72" s="38">
        <v>166</v>
      </c>
      <c r="I72" s="38">
        <v>183</v>
      </c>
      <c r="J72" s="38">
        <v>190</v>
      </c>
      <c r="K72" s="38">
        <v>171</v>
      </c>
      <c r="L72" s="38">
        <v>178</v>
      </c>
      <c r="M72" s="38">
        <v>203</v>
      </c>
      <c r="N72" s="39">
        <v>1649</v>
      </c>
    </row>
    <row r="73" spans="1:14">
      <c r="A73" s="18"/>
      <c r="B73" s="38" t="s">
        <v>66</v>
      </c>
      <c r="C73" s="38" t="s">
        <v>460</v>
      </c>
      <c r="D73" s="38" t="s">
        <v>1113</v>
      </c>
      <c r="E73" s="38">
        <v>196</v>
      </c>
      <c r="F73" s="38">
        <v>181</v>
      </c>
      <c r="G73" s="38">
        <v>169</v>
      </c>
      <c r="H73" s="38">
        <v>179</v>
      </c>
      <c r="I73" s="38">
        <v>163</v>
      </c>
      <c r="J73" s="38">
        <v>201</v>
      </c>
      <c r="K73" s="38">
        <v>148</v>
      </c>
      <c r="L73" s="38">
        <v>179</v>
      </c>
      <c r="M73" s="38">
        <v>231</v>
      </c>
      <c r="N73" s="39">
        <v>1647</v>
      </c>
    </row>
    <row r="74" spans="1:14">
      <c r="A74" s="18"/>
      <c r="B74" s="46" t="s">
        <v>58</v>
      </c>
      <c r="C74" s="46" t="s">
        <v>802</v>
      </c>
      <c r="D74" s="46" t="s">
        <v>808</v>
      </c>
      <c r="E74" s="46">
        <v>145</v>
      </c>
      <c r="F74" s="46">
        <v>201</v>
      </c>
      <c r="G74" s="46">
        <v>222</v>
      </c>
      <c r="H74" s="46">
        <v>213</v>
      </c>
      <c r="I74" s="46">
        <v>157</v>
      </c>
      <c r="J74" s="46">
        <v>161</v>
      </c>
      <c r="K74" s="46">
        <v>190</v>
      </c>
      <c r="L74" s="46">
        <v>178</v>
      </c>
      <c r="M74" s="46">
        <v>179</v>
      </c>
      <c r="N74" s="35">
        <v>1646</v>
      </c>
    </row>
    <row r="75" spans="1:14">
      <c r="A75" s="18"/>
      <c r="B75" s="34" t="s">
        <v>61</v>
      </c>
      <c r="C75" s="34" t="s">
        <v>498</v>
      </c>
      <c r="D75" s="34" t="s">
        <v>503</v>
      </c>
      <c r="E75" s="34">
        <v>145</v>
      </c>
      <c r="F75" s="34">
        <v>181</v>
      </c>
      <c r="G75" s="34">
        <v>186</v>
      </c>
      <c r="H75" s="34">
        <v>213</v>
      </c>
      <c r="I75" s="34">
        <v>173</v>
      </c>
      <c r="J75" s="34">
        <v>192</v>
      </c>
      <c r="K75" s="34">
        <v>160</v>
      </c>
      <c r="L75" s="34">
        <v>194</v>
      </c>
      <c r="M75" s="34">
        <v>202</v>
      </c>
      <c r="N75" s="35">
        <v>1646</v>
      </c>
    </row>
    <row r="76" spans="1:14">
      <c r="A76" s="18"/>
      <c r="B76" s="49" t="s">
        <v>121</v>
      </c>
      <c r="C76" s="49" t="s">
        <v>986</v>
      </c>
      <c r="D76" s="49" t="s">
        <v>990</v>
      </c>
      <c r="E76" s="49">
        <v>149</v>
      </c>
      <c r="F76" s="49">
        <v>206</v>
      </c>
      <c r="G76" s="49">
        <v>177</v>
      </c>
      <c r="H76" s="49">
        <v>188</v>
      </c>
      <c r="I76" s="49">
        <v>179</v>
      </c>
      <c r="J76" s="49">
        <v>156</v>
      </c>
      <c r="K76" s="49">
        <v>205</v>
      </c>
      <c r="L76" s="49">
        <v>176</v>
      </c>
      <c r="M76" s="49">
        <v>208</v>
      </c>
      <c r="N76" s="48">
        <v>1644</v>
      </c>
    </row>
    <row r="77" spans="1:14">
      <c r="A77" s="18"/>
      <c r="B77" s="49" t="s">
        <v>72</v>
      </c>
      <c r="C77" s="49" t="s">
        <v>510</v>
      </c>
      <c r="D77" s="49" t="s">
        <v>515</v>
      </c>
      <c r="E77" s="49">
        <v>186</v>
      </c>
      <c r="F77" s="49">
        <v>189</v>
      </c>
      <c r="G77" s="49">
        <v>174</v>
      </c>
      <c r="H77" s="49">
        <v>170</v>
      </c>
      <c r="I77" s="49">
        <v>211</v>
      </c>
      <c r="J77" s="49">
        <v>209</v>
      </c>
      <c r="K77" s="49">
        <v>160</v>
      </c>
      <c r="L77" s="49">
        <v>187</v>
      </c>
      <c r="M77" s="49">
        <v>157</v>
      </c>
      <c r="N77" s="48">
        <v>1643</v>
      </c>
    </row>
    <row r="78" spans="1:14">
      <c r="A78" s="18"/>
      <c r="B78" s="36" t="s">
        <v>64</v>
      </c>
      <c r="C78" s="36" t="s">
        <v>1007</v>
      </c>
      <c r="D78" s="36" t="s">
        <v>1172</v>
      </c>
      <c r="E78" s="36">
        <v>164</v>
      </c>
      <c r="F78" s="36">
        <v>156</v>
      </c>
      <c r="G78" s="36">
        <v>178</v>
      </c>
      <c r="H78" s="36">
        <v>189</v>
      </c>
      <c r="I78" s="36">
        <v>204</v>
      </c>
      <c r="J78" s="36">
        <v>167</v>
      </c>
      <c r="K78" s="36">
        <v>194</v>
      </c>
      <c r="L78" s="36">
        <v>198</v>
      </c>
      <c r="M78" s="36">
        <v>188</v>
      </c>
      <c r="N78" s="37">
        <v>1638</v>
      </c>
    </row>
    <row r="79" spans="1:14">
      <c r="A79" s="18"/>
      <c r="B79" s="49" t="s">
        <v>115</v>
      </c>
      <c r="C79" s="49" t="s">
        <v>587</v>
      </c>
      <c r="D79" s="49" t="s">
        <v>593</v>
      </c>
      <c r="E79" s="49">
        <v>164</v>
      </c>
      <c r="F79" s="49">
        <v>179</v>
      </c>
      <c r="G79" s="49">
        <v>197</v>
      </c>
      <c r="H79" s="49">
        <v>170</v>
      </c>
      <c r="I79" s="49">
        <v>223</v>
      </c>
      <c r="J79" s="49">
        <v>161</v>
      </c>
      <c r="K79" s="49">
        <v>208</v>
      </c>
      <c r="L79" s="49">
        <v>156</v>
      </c>
      <c r="M79" s="49">
        <v>178</v>
      </c>
      <c r="N79" s="48">
        <v>1636</v>
      </c>
    </row>
    <row r="80" spans="1:14">
      <c r="A80" s="18"/>
      <c r="B80" s="36" t="s">
        <v>16</v>
      </c>
      <c r="C80" s="36" t="s">
        <v>493</v>
      </c>
      <c r="D80" s="36" t="s">
        <v>1005</v>
      </c>
      <c r="E80" s="36">
        <v>194</v>
      </c>
      <c r="F80" s="36">
        <v>222</v>
      </c>
      <c r="G80" s="36">
        <v>149</v>
      </c>
      <c r="H80" s="36">
        <v>177</v>
      </c>
      <c r="I80" s="36">
        <v>158</v>
      </c>
      <c r="J80" s="36">
        <v>179</v>
      </c>
      <c r="K80" s="36">
        <v>187</v>
      </c>
      <c r="L80" s="36">
        <v>154</v>
      </c>
      <c r="M80" s="36">
        <v>215</v>
      </c>
      <c r="N80" s="37">
        <v>1635</v>
      </c>
    </row>
    <row r="81" spans="1:14">
      <c r="A81" s="18"/>
      <c r="B81" s="34" t="s">
        <v>124</v>
      </c>
      <c r="C81" s="34" t="s">
        <v>530</v>
      </c>
      <c r="D81" s="34" t="s">
        <v>736</v>
      </c>
      <c r="E81" s="34">
        <v>160</v>
      </c>
      <c r="F81" s="34">
        <v>191</v>
      </c>
      <c r="G81" s="34">
        <v>183</v>
      </c>
      <c r="H81" s="34">
        <v>219</v>
      </c>
      <c r="I81" s="34">
        <v>165</v>
      </c>
      <c r="J81" s="34">
        <v>149</v>
      </c>
      <c r="K81" s="34">
        <v>192</v>
      </c>
      <c r="L81" s="34">
        <v>169</v>
      </c>
      <c r="M81" s="34">
        <v>201</v>
      </c>
      <c r="N81" s="35">
        <v>1629</v>
      </c>
    </row>
    <row r="82" spans="1:14">
      <c r="A82" s="18"/>
      <c r="B82" s="34" t="s">
        <v>38</v>
      </c>
      <c r="C82" s="34" t="s">
        <v>1041</v>
      </c>
      <c r="D82" s="34" t="s">
        <v>1044</v>
      </c>
      <c r="E82" s="34">
        <v>191</v>
      </c>
      <c r="F82" s="34">
        <v>176</v>
      </c>
      <c r="G82" s="34">
        <v>188</v>
      </c>
      <c r="H82" s="34">
        <v>200</v>
      </c>
      <c r="I82" s="34">
        <v>203</v>
      </c>
      <c r="J82" s="34">
        <v>140</v>
      </c>
      <c r="K82" s="34">
        <v>205</v>
      </c>
      <c r="L82" s="34">
        <v>168</v>
      </c>
      <c r="M82" s="34">
        <v>150</v>
      </c>
      <c r="N82" s="35">
        <v>1621</v>
      </c>
    </row>
    <row r="83" spans="1:14">
      <c r="A83" s="18"/>
      <c r="B83" s="34" t="s">
        <v>64</v>
      </c>
      <c r="C83" s="34" t="s">
        <v>1168</v>
      </c>
      <c r="D83" s="34" t="s">
        <v>1171</v>
      </c>
      <c r="E83" s="34">
        <v>176</v>
      </c>
      <c r="F83" s="34">
        <v>190</v>
      </c>
      <c r="G83" s="34">
        <v>143</v>
      </c>
      <c r="H83" s="34">
        <v>200</v>
      </c>
      <c r="I83" s="34">
        <v>201</v>
      </c>
      <c r="J83" s="34">
        <v>158</v>
      </c>
      <c r="K83" s="34">
        <v>150</v>
      </c>
      <c r="L83" s="34">
        <v>213</v>
      </c>
      <c r="M83" s="34">
        <v>190</v>
      </c>
      <c r="N83" s="35">
        <v>1621</v>
      </c>
    </row>
    <row r="84" spans="1:14">
      <c r="A84" s="18"/>
      <c r="B84" s="46" t="s">
        <v>90</v>
      </c>
      <c r="C84" s="46" t="s">
        <v>502</v>
      </c>
      <c r="D84" s="46" t="s">
        <v>795</v>
      </c>
      <c r="E84" s="46">
        <v>156</v>
      </c>
      <c r="F84" s="46">
        <v>182</v>
      </c>
      <c r="G84" s="46">
        <v>165</v>
      </c>
      <c r="H84" s="46">
        <v>189</v>
      </c>
      <c r="I84" s="46">
        <v>195</v>
      </c>
      <c r="J84" s="46">
        <v>191</v>
      </c>
      <c r="K84" s="46">
        <v>207</v>
      </c>
      <c r="L84" s="46">
        <v>146</v>
      </c>
      <c r="M84" s="46">
        <v>190</v>
      </c>
      <c r="N84" s="47">
        <v>1621</v>
      </c>
    </row>
    <row r="85" spans="1:14">
      <c r="A85" s="18"/>
      <c r="B85" s="38" t="s">
        <v>115</v>
      </c>
      <c r="C85" s="38" t="s">
        <v>588</v>
      </c>
      <c r="D85" s="38" t="s">
        <v>594</v>
      </c>
      <c r="E85" s="38">
        <v>176</v>
      </c>
      <c r="F85" s="38">
        <v>175</v>
      </c>
      <c r="G85" s="38">
        <v>115</v>
      </c>
      <c r="H85" s="38">
        <v>210</v>
      </c>
      <c r="I85" s="38">
        <v>204</v>
      </c>
      <c r="J85" s="38">
        <v>161</v>
      </c>
      <c r="K85" s="38">
        <v>211</v>
      </c>
      <c r="L85" s="38">
        <v>211</v>
      </c>
      <c r="M85" s="38">
        <v>156</v>
      </c>
      <c r="N85" s="39">
        <v>1619</v>
      </c>
    </row>
    <row r="86" spans="1:14">
      <c r="A86" s="18"/>
      <c r="B86" s="46" t="s">
        <v>25</v>
      </c>
      <c r="C86" s="46" t="s">
        <v>437</v>
      </c>
      <c r="D86" s="46" t="s">
        <v>443</v>
      </c>
      <c r="E86" s="46">
        <v>169</v>
      </c>
      <c r="F86" s="46">
        <v>166</v>
      </c>
      <c r="G86" s="46">
        <v>179</v>
      </c>
      <c r="H86" s="46">
        <v>182</v>
      </c>
      <c r="I86" s="46">
        <v>177</v>
      </c>
      <c r="J86" s="46">
        <v>190</v>
      </c>
      <c r="K86" s="46">
        <v>182</v>
      </c>
      <c r="L86" s="46">
        <v>193</v>
      </c>
      <c r="M86" s="46">
        <v>180</v>
      </c>
      <c r="N86" s="47">
        <v>1618</v>
      </c>
    </row>
    <row r="87" spans="1:14">
      <c r="A87" s="18"/>
      <c r="B87" s="38" t="s">
        <v>122</v>
      </c>
      <c r="C87" s="38" t="s">
        <v>934</v>
      </c>
      <c r="D87" s="38" t="s">
        <v>939</v>
      </c>
      <c r="E87" s="38">
        <v>190</v>
      </c>
      <c r="F87" s="38">
        <v>187</v>
      </c>
      <c r="G87" s="38">
        <v>182</v>
      </c>
      <c r="H87" s="38">
        <v>157</v>
      </c>
      <c r="I87" s="38">
        <v>189</v>
      </c>
      <c r="J87" s="38">
        <v>203</v>
      </c>
      <c r="K87" s="38">
        <v>132</v>
      </c>
      <c r="L87" s="38">
        <v>179</v>
      </c>
      <c r="M87" s="38">
        <v>199</v>
      </c>
      <c r="N87" s="39">
        <v>1618</v>
      </c>
    </row>
    <row r="88" spans="1:14">
      <c r="A88" s="18"/>
      <c r="B88" s="46" t="s">
        <v>72</v>
      </c>
      <c r="C88" s="46" t="s">
        <v>509</v>
      </c>
      <c r="D88" s="46" t="s">
        <v>487</v>
      </c>
      <c r="E88" s="46">
        <v>191</v>
      </c>
      <c r="F88" s="46">
        <v>186</v>
      </c>
      <c r="G88" s="46">
        <v>191</v>
      </c>
      <c r="H88" s="46">
        <v>226</v>
      </c>
      <c r="I88" s="46">
        <v>172</v>
      </c>
      <c r="J88" s="46">
        <v>147</v>
      </c>
      <c r="K88" s="46">
        <v>172</v>
      </c>
      <c r="L88" s="46">
        <v>168</v>
      </c>
      <c r="M88" s="46">
        <v>158</v>
      </c>
      <c r="N88" s="47">
        <v>1611</v>
      </c>
    </row>
    <row r="89" spans="1:14">
      <c r="A89" s="18"/>
      <c r="B89" s="38" t="s">
        <v>64</v>
      </c>
      <c r="C89" s="38" t="s">
        <v>527</v>
      </c>
      <c r="D89" s="38" t="s">
        <v>1173</v>
      </c>
      <c r="E89" s="38">
        <v>157</v>
      </c>
      <c r="F89" s="38">
        <v>183</v>
      </c>
      <c r="G89" s="38">
        <v>180</v>
      </c>
      <c r="H89" s="38">
        <v>214</v>
      </c>
      <c r="I89" s="38">
        <v>174</v>
      </c>
      <c r="J89" s="38">
        <v>156</v>
      </c>
      <c r="K89" s="38">
        <v>179</v>
      </c>
      <c r="L89" s="38">
        <v>179</v>
      </c>
      <c r="M89" s="38">
        <v>185</v>
      </c>
      <c r="N89" s="39">
        <v>1607</v>
      </c>
    </row>
    <row r="90" spans="1:14">
      <c r="A90" s="18"/>
      <c r="B90" s="38" t="s">
        <v>857</v>
      </c>
      <c r="C90" s="38" t="s">
        <v>1292</v>
      </c>
      <c r="D90" s="38" t="s">
        <v>1293</v>
      </c>
      <c r="E90" s="38">
        <v>223</v>
      </c>
      <c r="F90" s="38">
        <v>152</v>
      </c>
      <c r="G90" s="38">
        <v>187</v>
      </c>
      <c r="H90" s="38">
        <v>180</v>
      </c>
      <c r="I90" s="38">
        <v>183</v>
      </c>
      <c r="J90" s="38">
        <v>166</v>
      </c>
      <c r="K90" s="38">
        <v>164</v>
      </c>
      <c r="L90" s="38">
        <v>175</v>
      </c>
      <c r="M90" s="38">
        <v>177</v>
      </c>
      <c r="N90" s="39">
        <v>1607</v>
      </c>
    </row>
    <row r="91" spans="1:14">
      <c r="A91" s="18"/>
      <c r="B91" s="46" t="s">
        <v>49</v>
      </c>
      <c r="C91" s="46" t="s">
        <v>986</v>
      </c>
      <c r="D91" s="46" t="s">
        <v>1117</v>
      </c>
      <c r="E91" s="46">
        <v>180</v>
      </c>
      <c r="F91" s="46">
        <v>153</v>
      </c>
      <c r="G91" s="46">
        <v>170</v>
      </c>
      <c r="H91" s="46">
        <v>149</v>
      </c>
      <c r="I91" s="46">
        <v>194</v>
      </c>
      <c r="J91" s="46">
        <v>174</v>
      </c>
      <c r="K91" s="46">
        <v>191</v>
      </c>
      <c r="L91" s="46">
        <v>185</v>
      </c>
      <c r="M91" s="46">
        <v>209</v>
      </c>
      <c r="N91" s="47">
        <v>1605</v>
      </c>
    </row>
    <row r="92" spans="1:14">
      <c r="A92" s="18"/>
      <c r="B92" s="46" t="s">
        <v>66</v>
      </c>
      <c r="C92" s="46" t="s">
        <v>1107</v>
      </c>
      <c r="D92" s="46" t="s">
        <v>1111</v>
      </c>
      <c r="E92" s="46">
        <v>158</v>
      </c>
      <c r="F92" s="46">
        <v>192</v>
      </c>
      <c r="G92" s="46">
        <v>198</v>
      </c>
      <c r="H92" s="46">
        <v>215</v>
      </c>
      <c r="I92" s="46">
        <v>169</v>
      </c>
      <c r="J92" s="46">
        <v>154</v>
      </c>
      <c r="K92" s="46">
        <v>176</v>
      </c>
      <c r="L92" s="46">
        <v>180</v>
      </c>
      <c r="M92" s="46">
        <v>161</v>
      </c>
      <c r="N92" s="48">
        <v>1603</v>
      </c>
    </row>
    <row r="93" spans="1:14">
      <c r="A93" s="18"/>
      <c r="B93" s="49" t="s">
        <v>20</v>
      </c>
      <c r="C93" s="49" t="s">
        <v>646</v>
      </c>
      <c r="D93" s="49" t="s">
        <v>227</v>
      </c>
      <c r="E93" s="49">
        <v>165</v>
      </c>
      <c r="F93" s="49">
        <v>154</v>
      </c>
      <c r="G93" s="49">
        <v>163</v>
      </c>
      <c r="H93" s="49">
        <v>178</v>
      </c>
      <c r="I93" s="49">
        <v>224</v>
      </c>
      <c r="J93" s="49">
        <v>170</v>
      </c>
      <c r="K93" s="49">
        <v>185</v>
      </c>
      <c r="L93" s="49">
        <v>180</v>
      </c>
      <c r="M93" s="49">
        <v>181</v>
      </c>
      <c r="N93" s="37">
        <v>1600</v>
      </c>
    </row>
    <row r="94" spans="1:14">
      <c r="A94" s="18"/>
      <c r="B94" s="49" t="s">
        <v>115</v>
      </c>
      <c r="C94" s="49" t="s">
        <v>509</v>
      </c>
      <c r="D94" s="49" t="s">
        <v>592</v>
      </c>
      <c r="E94" s="49">
        <v>167</v>
      </c>
      <c r="F94" s="49">
        <v>238</v>
      </c>
      <c r="G94" s="49">
        <v>155</v>
      </c>
      <c r="H94" s="49">
        <v>151</v>
      </c>
      <c r="I94" s="49">
        <v>186</v>
      </c>
      <c r="J94" s="49">
        <v>161</v>
      </c>
      <c r="K94" s="49">
        <v>201</v>
      </c>
      <c r="L94" s="49">
        <v>161</v>
      </c>
      <c r="M94" s="49">
        <v>167</v>
      </c>
      <c r="N94" s="48">
        <v>1587</v>
      </c>
    </row>
    <row r="95" spans="1:14">
      <c r="A95" s="18"/>
      <c r="B95" s="34" t="s">
        <v>42</v>
      </c>
      <c r="C95" s="34" t="s">
        <v>460</v>
      </c>
      <c r="D95" s="34" t="s">
        <v>1013</v>
      </c>
      <c r="E95" s="34">
        <v>164</v>
      </c>
      <c r="F95" s="34">
        <v>165</v>
      </c>
      <c r="G95" s="34">
        <v>178</v>
      </c>
      <c r="H95" s="34">
        <v>162</v>
      </c>
      <c r="I95" s="34">
        <v>219</v>
      </c>
      <c r="J95" s="34">
        <v>157</v>
      </c>
      <c r="K95" s="34">
        <v>185</v>
      </c>
      <c r="L95" s="34">
        <v>172</v>
      </c>
      <c r="M95" s="34">
        <v>179</v>
      </c>
      <c r="N95" s="35">
        <v>1581</v>
      </c>
    </row>
    <row r="96" spans="1:14">
      <c r="A96" s="18"/>
      <c r="B96" s="49" t="s">
        <v>83</v>
      </c>
      <c r="C96" s="49" t="s">
        <v>185</v>
      </c>
      <c r="D96" s="49" t="s">
        <v>559</v>
      </c>
      <c r="E96" s="49">
        <v>194</v>
      </c>
      <c r="F96" s="49">
        <v>182</v>
      </c>
      <c r="G96" s="49">
        <v>215</v>
      </c>
      <c r="H96" s="49">
        <v>179</v>
      </c>
      <c r="I96" s="49"/>
      <c r="J96" s="49">
        <v>198</v>
      </c>
      <c r="K96" s="49">
        <v>195</v>
      </c>
      <c r="L96" s="49">
        <v>216</v>
      </c>
      <c r="M96" s="49">
        <v>201</v>
      </c>
      <c r="N96" s="48">
        <v>1580</v>
      </c>
    </row>
    <row r="97" spans="1:14">
      <c r="A97" s="18"/>
      <c r="B97" s="49" t="s">
        <v>49</v>
      </c>
      <c r="C97" s="49" t="s">
        <v>171</v>
      </c>
      <c r="D97" s="49" t="s">
        <v>198</v>
      </c>
      <c r="E97" s="49">
        <v>141</v>
      </c>
      <c r="F97" s="49">
        <v>178</v>
      </c>
      <c r="G97" s="49">
        <v>181</v>
      </c>
      <c r="H97" s="49">
        <v>199</v>
      </c>
      <c r="I97" s="49">
        <v>213</v>
      </c>
      <c r="J97" s="49">
        <v>146</v>
      </c>
      <c r="K97" s="49">
        <v>130</v>
      </c>
      <c r="L97" s="49">
        <v>202</v>
      </c>
      <c r="M97" s="49">
        <v>184</v>
      </c>
      <c r="N97" s="48">
        <v>1574</v>
      </c>
    </row>
    <row r="98" spans="1:14">
      <c r="A98" s="18"/>
      <c r="B98" s="34" t="s">
        <v>90</v>
      </c>
      <c r="C98" s="34" t="s">
        <v>791</v>
      </c>
      <c r="D98" s="34" t="s">
        <v>138</v>
      </c>
      <c r="E98" s="34">
        <v>190</v>
      </c>
      <c r="F98" s="34">
        <v>142</v>
      </c>
      <c r="G98" s="34">
        <v>165</v>
      </c>
      <c r="H98" s="34">
        <v>169</v>
      </c>
      <c r="I98" s="34">
        <v>193</v>
      </c>
      <c r="J98" s="34">
        <v>194</v>
      </c>
      <c r="K98" s="34">
        <v>166</v>
      </c>
      <c r="L98" s="34">
        <v>160</v>
      </c>
      <c r="M98" s="34">
        <v>194</v>
      </c>
      <c r="N98" s="35">
        <v>1573</v>
      </c>
    </row>
    <row r="99" spans="1:14">
      <c r="A99" s="18"/>
      <c r="B99" s="49" t="s">
        <v>118</v>
      </c>
      <c r="C99" s="49" t="s">
        <v>609</v>
      </c>
      <c r="D99" s="49" t="s">
        <v>614</v>
      </c>
      <c r="E99" s="49">
        <v>172</v>
      </c>
      <c r="F99" s="49">
        <v>181</v>
      </c>
      <c r="G99" s="49">
        <v>182</v>
      </c>
      <c r="H99" s="49">
        <v>197</v>
      </c>
      <c r="I99" s="49">
        <v>160</v>
      </c>
      <c r="J99" s="49">
        <v>181</v>
      </c>
      <c r="K99" s="49">
        <v>180</v>
      </c>
      <c r="L99" s="49">
        <v>171</v>
      </c>
      <c r="M99" s="49">
        <v>148</v>
      </c>
      <c r="N99" s="48">
        <v>1572</v>
      </c>
    </row>
    <row r="100" spans="1:14">
      <c r="A100" s="18"/>
      <c r="B100" s="34" t="s">
        <v>41</v>
      </c>
      <c r="C100" s="34" t="s">
        <v>488</v>
      </c>
      <c r="D100" s="34" t="s">
        <v>1244</v>
      </c>
      <c r="E100" s="34">
        <v>141</v>
      </c>
      <c r="F100" s="34">
        <v>181</v>
      </c>
      <c r="G100" s="34">
        <v>208</v>
      </c>
      <c r="H100" s="34">
        <v>217</v>
      </c>
      <c r="I100" s="34">
        <v>138</v>
      </c>
      <c r="J100" s="34">
        <v>173</v>
      </c>
      <c r="K100" s="34">
        <v>178</v>
      </c>
      <c r="L100" s="34">
        <v>179</v>
      </c>
      <c r="M100" s="34">
        <v>157</v>
      </c>
      <c r="N100" s="35">
        <v>1572</v>
      </c>
    </row>
    <row r="101" spans="1:14">
      <c r="A101" s="18"/>
      <c r="B101" s="49" t="s">
        <v>63</v>
      </c>
      <c r="C101" s="49" t="s">
        <v>538</v>
      </c>
      <c r="D101" s="49" t="s">
        <v>681</v>
      </c>
      <c r="E101" s="49">
        <v>178</v>
      </c>
      <c r="F101" s="49">
        <v>213</v>
      </c>
      <c r="G101" s="49">
        <v>218</v>
      </c>
      <c r="H101" s="49">
        <v>216</v>
      </c>
      <c r="I101" s="49">
        <v>210</v>
      </c>
      <c r="J101" s="49">
        <v>200</v>
      </c>
      <c r="K101" s="49">
        <v>171</v>
      </c>
      <c r="L101" s="49">
        <v>165</v>
      </c>
      <c r="M101" s="49"/>
      <c r="N101" s="37">
        <v>1571</v>
      </c>
    </row>
    <row r="102" spans="1:14">
      <c r="A102" s="18"/>
      <c r="B102" s="46" t="s">
        <v>55</v>
      </c>
      <c r="C102" s="46" t="s">
        <v>702</v>
      </c>
      <c r="D102" s="46" t="s">
        <v>431</v>
      </c>
      <c r="E102" s="46">
        <v>187</v>
      </c>
      <c r="F102" s="46">
        <v>187</v>
      </c>
      <c r="G102" s="46">
        <v>148</v>
      </c>
      <c r="H102" s="46">
        <v>177</v>
      </c>
      <c r="I102" s="46">
        <v>159</v>
      </c>
      <c r="J102" s="46">
        <v>190</v>
      </c>
      <c r="K102" s="46">
        <v>162</v>
      </c>
      <c r="L102" s="46">
        <v>132</v>
      </c>
      <c r="M102" s="46">
        <v>218</v>
      </c>
      <c r="N102" s="47">
        <v>1560</v>
      </c>
    </row>
    <row r="103" spans="1:14">
      <c r="A103" s="18"/>
      <c r="B103" s="38" t="s">
        <v>59</v>
      </c>
      <c r="C103" s="38" t="s">
        <v>834</v>
      </c>
      <c r="D103" s="38" t="s">
        <v>809</v>
      </c>
      <c r="E103" s="38">
        <v>147</v>
      </c>
      <c r="F103" s="38">
        <v>166</v>
      </c>
      <c r="G103" s="38">
        <v>184</v>
      </c>
      <c r="H103" s="38">
        <v>198</v>
      </c>
      <c r="I103" s="38">
        <v>204</v>
      </c>
      <c r="J103" s="38">
        <v>187</v>
      </c>
      <c r="K103" s="38">
        <v>157</v>
      </c>
      <c r="L103" s="38">
        <v>143</v>
      </c>
      <c r="M103" s="38">
        <v>174</v>
      </c>
      <c r="N103" s="39">
        <v>1560</v>
      </c>
    </row>
    <row r="104" spans="1:14">
      <c r="A104" s="18"/>
      <c r="B104" s="38" t="s">
        <v>50</v>
      </c>
      <c r="C104" s="38" t="s">
        <v>518</v>
      </c>
      <c r="D104" s="38" t="s">
        <v>772</v>
      </c>
      <c r="E104" s="38">
        <v>171</v>
      </c>
      <c r="F104" s="38">
        <v>188</v>
      </c>
      <c r="G104" s="38">
        <v>180</v>
      </c>
      <c r="H104" s="38">
        <v>197</v>
      </c>
      <c r="I104" s="38">
        <v>166</v>
      </c>
      <c r="J104" s="38">
        <v>147</v>
      </c>
      <c r="K104" s="38">
        <v>144</v>
      </c>
      <c r="L104" s="38">
        <v>188</v>
      </c>
      <c r="M104" s="38">
        <v>176</v>
      </c>
      <c r="N104" s="39">
        <v>1557</v>
      </c>
    </row>
    <row r="105" spans="1:14">
      <c r="A105" s="18"/>
      <c r="B105" s="46" t="s">
        <v>41</v>
      </c>
      <c r="C105" s="46" t="s">
        <v>1237</v>
      </c>
      <c r="D105" s="46" t="s">
        <v>1233</v>
      </c>
      <c r="E105" s="46">
        <v>170</v>
      </c>
      <c r="F105" s="46">
        <v>142</v>
      </c>
      <c r="G105" s="46">
        <v>179</v>
      </c>
      <c r="H105" s="46">
        <v>195</v>
      </c>
      <c r="I105" s="46">
        <v>169</v>
      </c>
      <c r="J105" s="46">
        <v>151</v>
      </c>
      <c r="K105" s="46">
        <v>178</v>
      </c>
      <c r="L105" s="46">
        <v>190</v>
      </c>
      <c r="M105" s="46">
        <v>180</v>
      </c>
      <c r="N105" s="47">
        <v>1554</v>
      </c>
    </row>
    <row r="106" spans="1:14">
      <c r="A106" s="18"/>
      <c r="B106" s="38" t="s">
        <v>20</v>
      </c>
      <c r="C106" s="38" t="s">
        <v>425</v>
      </c>
      <c r="D106" s="38" t="s">
        <v>689</v>
      </c>
      <c r="E106" s="38">
        <v>154</v>
      </c>
      <c r="F106" s="38">
        <v>209</v>
      </c>
      <c r="G106" s="38">
        <v>153</v>
      </c>
      <c r="H106" s="38">
        <v>169</v>
      </c>
      <c r="I106" s="38">
        <v>184</v>
      </c>
      <c r="J106" s="38">
        <v>205</v>
      </c>
      <c r="K106" s="38">
        <v>148</v>
      </c>
      <c r="L106" s="38">
        <v>194</v>
      </c>
      <c r="M106" s="38">
        <v>137</v>
      </c>
      <c r="N106" s="39">
        <v>1553</v>
      </c>
    </row>
    <row r="107" spans="1:14">
      <c r="A107" s="18"/>
      <c r="B107" s="38" t="s">
        <v>88</v>
      </c>
      <c r="C107" s="38" t="s">
        <v>291</v>
      </c>
      <c r="D107" s="38" t="s">
        <v>585</v>
      </c>
      <c r="E107" s="38">
        <v>188</v>
      </c>
      <c r="F107" s="38">
        <v>165</v>
      </c>
      <c r="G107" s="38">
        <v>178</v>
      </c>
      <c r="H107" s="38">
        <v>168</v>
      </c>
      <c r="I107" s="38">
        <v>178</v>
      </c>
      <c r="J107" s="38">
        <v>176</v>
      </c>
      <c r="K107" s="38">
        <v>154</v>
      </c>
      <c r="L107" s="38">
        <v>158</v>
      </c>
      <c r="M107" s="38">
        <v>188</v>
      </c>
      <c r="N107" s="39">
        <v>1553</v>
      </c>
    </row>
    <row r="108" spans="1:14">
      <c r="A108" s="18"/>
      <c r="B108" s="46" t="s">
        <v>118</v>
      </c>
      <c r="C108" s="46" t="s">
        <v>529</v>
      </c>
      <c r="D108" s="46" t="s">
        <v>613</v>
      </c>
      <c r="E108" s="46">
        <v>138</v>
      </c>
      <c r="F108" s="46">
        <v>184</v>
      </c>
      <c r="G108" s="46">
        <v>177</v>
      </c>
      <c r="H108" s="46">
        <v>195</v>
      </c>
      <c r="I108" s="46">
        <v>149</v>
      </c>
      <c r="J108" s="46">
        <v>187</v>
      </c>
      <c r="K108" s="46">
        <v>203</v>
      </c>
      <c r="L108" s="46">
        <v>180</v>
      </c>
      <c r="M108" s="46">
        <v>138</v>
      </c>
      <c r="N108" s="47">
        <v>1551</v>
      </c>
    </row>
    <row r="109" spans="1:14">
      <c r="A109" s="18"/>
      <c r="B109" s="46" t="s">
        <v>16</v>
      </c>
      <c r="C109" s="46" t="s">
        <v>1256</v>
      </c>
      <c r="D109" s="46" t="s">
        <v>1257</v>
      </c>
      <c r="E109" s="46">
        <v>182</v>
      </c>
      <c r="F109" s="46">
        <v>130</v>
      </c>
      <c r="G109" s="46">
        <v>195</v>
      </c>
      <c r="H109" s="46">
        <v>142</v>
      </c>
      <c r="I109" s="46">
        <v>190</v>
      </c>
      <c r="J109" s="46">
        <v>216</v>
      </c>
      <c r="K109" s="46">
        <v>144</v>
      </c>
      <c r="L109" s="46">
        <v>192</v>
      </c>
      <c r="M109" s="46">
        <v>153</v>
      </c>
      <c r="N109" s="47">
        <v>1544</v>
      </c>
    </row>
    <row r="110" spans="1:14">
      <c r="A110" s="18"/>
      <c r="B110" s="38" t="s">
        <v>37</v>
      </c>
      <c r="C110" s="38" t="s">
        <v>1018</v>
      </c>
      <c r="D110" s="38" t="s">
        <v>1022</v>
      </c>
      <c r="E110" s="38">
        <v>154</v>
      </c>
      <c r="F110" s="38">
        <v>160</v>
      </c>
      <c r="G110" s="38">
        <v>156</v>
      </c>
      <c r="H110" s="38">
        <v>178</v>
      </c>
      <c r="I110" s="38">
        <v>159</v>
      </c>
      <c r="J110" s="38">
        <v>193</v>
      </c>
      <c r="K110" s="38">
        <v>189</v>
      </c>
      <c r="L110" s="38">
        <v>164</v>
      </c>
      <c r="M110" s="38">
        <v>190</v>
      </c>
      <c r="N110" s="39">
        <v>1543</v>
      </c>
    </row>
    <row r="111" spans="1:14">
      <c r="A111" s="18"/>
      <c r="B111" s="36" t="s">
        <v>32</v>
      </c>
      <c r="C111" s="36" t="s">
        <v>185</v>
      </c>
      <c r="D111" s="36" t="s">
        <v>1443</v>
      </c>
      <c r="E111" s="36">
        <v>148</v>
      </c>
      <c r="F111" s="36">
        <v>181</v>
      </c>
      <c r="G111" s="36">
        <v>189</v>
      </c>
      <c r="H111" s="36">
        <v>146</v>
      </c>
      <c r="I111" s="36">
        <v>182</v>
      </c>
      <c r="J111" s="36">
        <v>169</v>
      </c>
      <c r="K111" s="36">
        <v>154</v>
      </c>
      <c r="L111" s="36">
        <v>199</v>
      </c>
      <c r="M111" s="36">
        <v>169</v>
      </c>
      <c r="N111" s="37">
        <v>1537</v>
      </c>
    </row>
    <row r="112" spans="1:14">
      <c r="A112" s="18"/>
      <c r="B112" s="49" t="s">
        <v>21</v>
      </c>
      <c r="C112" s="49" t="s">
        <v>421</v>
      </c>
      <c r="D112" s="49" t="s">
        <v>428</v>
      </c>
      <c r="E112" s="49">
        <v>168</v>
      </c>
      <c r="F112" s="49">
        <v>144</v>
      </c>
      <c r="G112" s="49">
        <v>169</v>
      </c>
      <c r="H112" s="49">
        <v>189</v>
      </c>
      <c r="I112" s="49">
        <v>160</v>
      </c>
      <c r="J112" s="49">
        <v>156</v>
      </c>
      <c r="K112" s="49">
        <v>169</v>
      </c>
      <c r="L112" s="49">
        <v>202</v>
      </c>
      <c r="M112" s="49">
        <v>179</v>
      </c>
      <c r="N112" s="48">
        <v>1536</v>
      </c>
    </row>
    <row r="113" spans="1:14">
      <c r="A113" s="18"/>
      <c r="B113" s="49" t="s">
        <v>47</v>
      </c>
      <c r="C113" s="49" t="s">
        <v>497</v>
      </c>
      <c r="D113" s="49" t="s">
        <v>1220</v>
      </c>
      <c r="E113" s="49">
        <v>144</v>
      </c>
      <c r="F113" s="49">
        <v>153</v>
      </c>
      <c r="G113" s="49">
        <v>172</v>
      </c>
      <c r="H113" s="49">
        <v>199</v>
      </c>
      <c r="I113" s="49">
        <v>148</v>
      </c>
      <c r="J113" s="49">
        <v>157</v>
      </c>
      <c r="K113" s="49">
        <v>189</v>
      </c>
      <c r="L113" s="49">
        <v>184</v>
      </c>
      <c r="M113" s="49">
        <v>190</v>
      </c>
      <c r="N113" s="48">
        <v>1536</v>
      </c>
    </row>
    <row r="114" spans="1:14">
      <c r="A114" s="18"/>
      <c r="B114" s="49" t="s">
        <v>117</v>
      </c>
      <c r="C114" s="49" t="s">
        <v>600</v>
      </c>
      <c r="D114" s="49" t="s">
        <v>603</v>
      </c>
      <c r="E114" s="49">
        <v>148</v>
      </c>
      <c r="F114" s="49">
        <v>155</v>
      </c>
      <c r="G114" s="49">
        <v>193</v>
      </c>
      <c r="H114" s="49">
        <v>142</v>
      </c>
      <c r="I114" s="49">
        <v>188</v>
      </c>
      <c r="J114" s="49">
        <v>174</v>
      </c>
      <c r="K114" s="49">
        <v>185</v>
      </c>
      <c r="L114" s="49">
        <v>202</v>
      </c>
      <c r="M114" s="49">
        <v>146</v>
      </c>
      <c r="N114" s="48">
        <v>1533</v>
      </c>
    </row>
    <row r="115" spans="1:14">
      <c r="A115" s="18"/>
      <c r="B115" s="34" t="s">
        <v>76</v>
      </c>
      <c r="C115" s="34" t="s">
        <v>460</v>
      </c>
      <c r="D115" s="34" t="s">
        <v>534</v>
      </c>
      <c r="E115" s="34">
        <v>180</v>
      </c>
      <c r="F115" s="34">
        <v>133</v>
      </c>
      <c r="G115" s="34"/>
      <c r="H115" s="34">
        <v>246</v>
      </c>
      <c r="I115" s="34">
        <v>193</v>
      </c>
      <c r="J115" s="34">
        <v>180</v>
      </c>
      <c r="K115" s="34">
        <v>187</v>
      </c>
      <c r="L115" s="34">
        <v>224</v>
      </c>
      <c r="M115" s="34">
        <v>188</v>
      </c>
      <c r="N115" s="35">
        <v>1531</v>
      </c>
    </row>
    <row r="116" spans="1:14">
      <c r="A116" s="18"/>
      <c r="B116" s="36" t="s">
        <v>71</v>
      </c>
      <c r="C116" s="36" t="s">
        <v>449</v>
      </c>
      <c r="D116" s="36" t="s">
        <v>979</v>
      </c>
      <c r="E116" s="36">
        <v>188</v>
      </c>
      <c r="F116" s="36">
        <v>185</v>
      </c>
      <c r="G116" s="36">
        <v>160</v>
      </c>
      <c r="H116" s="36">
        <v>148</v>
      </c>
      <c r="I116" s="36">
        <v>182</v>
      </c>
      <c r="J116" s="36">
        <v>155</v>
      </c>
      <c r="K116" s="36">
        <v>156</v>
      </c>
      <c r="L116" s="36">
        <v>187</v>
      </c>
      <c r="M116" s="36">
        <v>168</v>
      </c>
      <c r="N116" s="37">
        <v>1529</v>
      </c>
    </row>
    <row r="117" spans="1:14">
      <c r="A117" s="18"/>
      <c r="B117" s="34" t="s">
        <v>21</v>
      </c>
      <c r="C117" s="34" t="s">
        <v>422</v>
      </c>
      <c r="D117" s="34" t="s">
        <v>429</v>
      </c>
      <c r="E117" s="34">
        <v>159</v>
      </c>
      <c r="F117" s="34">
        <v>184</v>
      </c>
      <c r="G117" s="34">
        <v>180</v>
      </c>
      <c r="H117" s="34">
        <v>192</v>
      </c>
      <c r="I117" s="34">
        <v>147</v>
      </c>
      <c r="J117" s="34">
        <v>144</v>
      </c>
      <c r="K117" s="34">
        <v>144</v>
      </c>
      <c r="L117" s="34">
        <v>174</v>
      </c>
      <c r="M117" s="34">
        <v>200</v>
      </c>
      <c r="N117" s="35">
        <v>1524</v>
      </c>
    </row>
    <row r="118" spans="1:14">
      <c r="A118" s="18"/>
      <c r="B118" s="49" t="s">
        <v>49</v>
      </c>
      <c r="C118" s="49" t="s">
        <v>1116</v>
      </c>
      <c r="D118" s="49" t="s">
        <v>1119</v>
      </c>
      <c r="E118" s="49">
        <v>127</v>
      </c>
      <c r="F118" s="49">
        <v>161</v>
      </c>
      <c r="G118" s="49">
        <v>164</v>
      </c>
      <c r="H118" s="49">
        <v>182</v>
      </c>
      <c r="I118" s="49">
        <v>167</v>
      </c>
      <c r="J118" s="49">
        <v>159</v>
      </c>
      <c r="K118" s="49">
        <v>213</v>
      </c>
      <c r="L118" s="49">
        <v>170</v>
      </c>
      <c r="M118" s="49">
        <v>176</v>
      </c>
      <c r="N118" s="48">
        <v>1519</v>
      </c>
    </row>
    <row r="119" spans="1:14">
      <c r="A119" s="18"/>
      <c r="B119" s="36" t="s">
        <v>42</v>
      </c>
      <c r="C119" s="36" t="s">
        <v>1008</v>
      </c>
      <c r="D119" s="36" t="s">
        <v>721</v>
      </c>
      <c r="E119" s="36">
        <v>179</v>
      </c>
      <c r="F119" s="36">
        <v>162</v>
      </c>
      <c r="G119" s="36">
        <v>143</v>
      </c>
      <c r="H119" s="36">
        <v>168</v>
      </c>
      <c r="I119" s="36">
        <v>168</v>
      </c>
      <c r="J119" s="36">
        <v>214</v>
      </c>
      <c r="K119" s="36">
        <v>170</v>
      </c>
      <c r="L119" s="36">
        <v>173</v>
      </c>
      <c r="M119" s="36">
        <v>140</v>
      </c>
      <c r="N119" s="37">
        <v>1517</v>
      </c>
    </row>
    <row r="120" spans="1:14">
      <c r="A120" s="18"/>
      <c r="B120" s="46" t="s">
        <v>123</v>
      </c>
      <c r="C120" s="46" t="s">
        <v>185</v>
      </c>
      <c r="D120" s="46" t="s">
        <v>645</v>
      </c>
      <c r="E120" s="46">
        <v>156</v>
      </c>
      <c r="F120" s="46">
        <v>180</v>
      </c>
      <c r="G120" s="46">
        <v>154</v>
      </c>
      <c r="H120" s="46">
        <v>178</v>
      </c>
      <c r="I120" s="46">
        <v>152</v>
      </c>
      <c r="J120" s="46">
        <v>149</v>
      </c>
      <c r="K120" s="46">
        <v>171</v>
      </c>
      <c r="L120" s="46">
        <v>156</v>
      </c>
      <c r="M120" s="46">
        <v>220</v>
      </c>
      <c r="N120" s="47">
        <v>1516</v>
      </c>
    </row>
    <row r="121" spans="1:14">
      <c r="A121" s="18"/>
      <c r="B121" s="38" t="s">
        <v>55</v>
      </c>
      <c r="C121" s="38" t="s">
        <v>446</v>
      </c>
      <c r="D121" s="38" t="s">
        <v>705</v>
      </c>
      <c r="E121" s="38">
        <v>167</v>
      </c>
      <c r="F121" s="38">
        <v>178</v>
      </c>
      <c r="G121" s="38">
        <v>191</v>
      </c>
      <c r="H121" s="38">
        <v>148</v>
      </c>
      <c r="I121" s="38">
        <v>180</v>
      </c>
      <c r="J121" s="38">
        <v>159</v>
      </c>
      <c r="K121" s="38">
        <v>155</v>
      </c>
      <c r="L121" s="38">
        <v>157</v>
      </c>
      <c r="M121" s="38">
        <v>177</v>
      </c>
      <c r="N121" s="39">
        <v>1512</v>
      </c>
    </row>
    <row r="122" spans="1:14">
      <c r="A122" s="18"/>
      <c r="B122" s="46" t="s">
        <v>857</v>
      </c>
      <c r="C122" s="46" t="s">
        <v>1285</v>
      </c>
      <c r="D122" s="46" t="s">
        <v>1286</v>
      </c>
      <c r="E122" s="46">
        <v>170</v>
      </c>
      <c r="F122" s="46">
        <v>164</v>
      </c>
      <c r="G122" s="46">
        <v>156</v>
      </c>
      <c r="H122" s="46">
        <v>170</v>
      </c>
      <c r="I122" s="46">
        <v>155</v>
      </c>
      <c r="J122" s="46">
        <v>160</v>
      </c>
      <c r="K122" s="46">
        <v>199</v>
      </c>
      <c r="L122" s="46">
        <v>179</v>
      </c>
      <c r="M122" s="46">
        <v>158</v>
      </c>
      <c r="N122" s="47">
        <v>1511</v>
      </c>
    </row>
    <row r="123" spans="1:14">
      <c r="A123" s="18"/>
      <c r="B123" s="46" t="s">
        <v>123</v>
      </c>
      <c r="C123" s="46" t="s">
        <v>638</v>
      </c>
      <c r="D123" s="46" t="s">
        <v>644</v>
      </c>
      <c r="E123" s="46">
        <v>115</v>
      </c>
      <c r="F123" s="46">
        <v>189</v>
      </c>
      <c r="G123" s="46">
        <v>171</v>
      </c>
      <c r="H123" s="46">
        <v>171</v>
      </c>
      <c r="I123" s="46">
        <v>214</v>
      </c>
      <c r="J123" s="46">
        <v>162</v>
      </c>
      <c r="K123" s="46">
        <v>165</v>
      </c>
      <c r="L123" s="46">
        <v>153</v>
      </c>
      <c r="M123" s="46">
        <v>169</v>
      </c>
      <c r="N123" s="47">
        <v>1509</v>
      </c>
    </row>
    <row r="124" spans="1:14">
      <c r="A124" s="18"/>
      <c r="B124" s="46" t="s">
        <v>21</v>
      </c>
      <c r="C124" s="46" t="s">
        <v>423</v>
      </c>
      <c r="D124" s="46" t="s">
        <v>1544</v>
      </c>
      <c r="E124" s="46">
        <v>203</v>
      </c>
      <c r="F124" s="46">
        <v>160</v>
      </c>
      <c r="G124" s="46">
        <v>163</v>
      </c>
      <c r="H124" s="46">
        <v>176</v>
      </c>
      <c r="I124" s="46">
        <v>152</v>
      </c>
      <c r="J124" s="46">
        <v>141</v>
      </c>
      <c r="K124" s="46">
        <v>153</v>
      </c>
      <c r="L124" s="46">
        <v>157</v>
      </c>
      <c r="M124" s="46">
        <v>203</v>
      </c>
      <c r="N124" s="47">
        <v>1508</v>
      </c>
    </row>
    <row r="125" spans="1:14">
      <c r="A125" s="18"/>
      <c r="B125" s="38" t="s">
        <v>23</v>
      </c>
      <c r="C125" s="38" t="s">
        <v>470</v>
      </c>
      <c r="D125" s="38" t="s">
        <v>185</v>
      </c>
      <c r="E125" s="38">
        <v>152</v>
      </c>
      <c r="F125" s="38">
        <v>193</v>
      </c>
      <c r="G125" s="38">
        <v>174</v>
      </c>
      <c r="H125" s="38">
        <v>167</v>
      </c>
      <c r="I125" s="38">
        <v>179</v>
      </c>
      <c r="J125" s="38">
        <v>145</v>
      </c>
      <c r="K125" s="38">
        <v>171</v>
      </c>
      <c r="L125" s="38">
        <v>170</v>
      </c>
      <c r="M125" s="38">
        <v>156</v>
      </c>
      <c r="N125" s="39">
        <v>1507</v>
      </c>
    </row>
    <row r="126" spans="1:14">
      <c r="A126" s="18"/>
      <c r="B126" s="38" t="s">
        <v>61</v>
      </c>
      <c r="C126" s="38" t="s">
        <v>499</v>
      </c>
      <c r="D126" s="38" t="s">
        <v>504</v>
      </c>
      <c r="E126" s="38">
        <v>162</v>
      </c>
      <c r="F126" s="38">
        <v>184</v>
      </c>
      <c r="G126" s="38">
        <v>155</v>
      </c>
      <c r="H126" s="38">
        <v>179</v>
      </c>
      <c r="I126" s="38">
        <v>143</v>
      </c>
      <c r="J126" s="38">
        <v>168</v>
      </c>
      <c r="K126" s="38">
        <v>175</v>
      </c>
      <c r="L126" s="38">
        <v>168</v>
      </c>
      <c r="M126" s="38">
        <v>171</v>
      </c>
      <c r="N126" s="39">
        <v>1505</v>
      </c>
    </row>
    <row r="127" spans="1:14">
      <c r="A127" s="18"/>
      <c r="B127" s="38" t="s">
        <v>119</v>
      </c>
      <c r="C127" s="38" t="s">
        <v>634</v>
      </c>
      <c r="D127" s="38" t="s">
        <v>1545</v>
      </c>
      <c r="E127" s="38">
        <v>155</v>
      </c>
      <c r="F127" s="38">
        <v>187</v>
      </c>
      <c r="G127" s="38">
        <v>133</v>
      </c>
      <c r="H127" s="38">
        <v>193</v>
      </c>
      <c r="I127" s="38">
        <v>201</v>
      </c>
      <c r="J127" s="38">
        <v>146</v>
      </c>
      <c r="K127" s="38">
        <v>162</v>
      </c>
      <c r="L127" s="38">
        <v>157</v>
      </c>
      <c r="M127" s="38">
        <v>164</v>
      </c>
      <c r="N127" s="39">
        <v>1498</v>
      </c>
    </row>
    <row r="128" spans="1:14">
      <c r="A128" s="18"/>
      <c r="B128" s="46" t="s">
        <v>117</v>
      </c>
      <c r="C128" s="46" t="s">
        <v>414</v>
      </c>
      <c r="D128" s="46" t="s">
        <v>605</v>
      </c>
      <c r="E128" s="46">
        <v>162</v>
      </c>
      <c r="F128" s="46">
        <v>209</v>
      </c>
      <c r="G128" s="46">
        <v>198</v>
      </c>
      <c r="H128" s="46">
        <v>167</v>
      </c>
      <c r="I128" s="46">
        <v>178</v>
      </c>
      <c r="J128" s="46">
        <v>137</v>
      </c>
      <c r="K128" s="46">
        <v>140</v>
      </c>
      <c r="L128" s="46">
        <v>154</v>
      </c>
      <c r="M128" s="46">
        <v>152</v>
      </c>
      <c r="N128" s="35">
        <v>1497</v>
      </c>
    </row>
    <row r="129" spans="1:14">
      <c r="A129" s="18"/>
      <c r="B129" s="49" t="s">
        <v>118</v>
      </c>
      <c r="C129" s="49" t="s">
        <v>565</v>
      </c>
      <c r="D129" s="49" t="s">
        <v>615</v>
      </c>
      <c r="E129" s="49">
        <v>177</v>
      </c>
      <c r="F129" s="49">
        <v>137</v>
      </c>
      <c r="G129" s="49"/>
      <c r="H129" s="49">
        <v>208</v>
      </c>
      <c r="I129" s="49">
        <v>234</v>
      </c>
      <c r="J129" s="49">
        <v>229</v>
      </c>
      <c r="K129" s="49">
        <v>157</v>
      </c>
      <c r="L129" s="49">
        <v>179</v>
      </c>
      <c r="M129" s="49">
        <v>175</v>
      </c>
      <c r="N129" s="48">
        <v>1496</v>
      </c>
    </row>
    <row r="130" spans="1:14">
      <c r="A130" s="18"/>
      <c r="B130" s="49" t="s">
        <v>79</v>
      </c>
      <c r="C130" s="49" t="s">
        <v>488</v>
      </c>
      <c r="D130" s="49" t="s">
        <v>1350</v>
      </c>
      <c r="E130" s="49">
        <v>182</v>
      </c>
      <c r="F130" s="49">
        <v>158</v>
      </c>
      <c r="G130" s="49">
        <v>177</v>
      </c>
      <c r="H130" s="49">
        <v>162</v>
      </c>
      <c r="I130" s="49">
        <v>182</v>
      </c>
      <c r="J130" s="49">
        <v>148</v>
      </c>
      <c r="K130" s="49">
        <v>165</v>
      </c>
      <c r="L130" s="49">
        <v>164</v>
      </c>
      <c r="M130" s="49">
        <v>157</v>
      </c>
      <c r="N130" s="48">
        <v>1495</v>
      </c>
    </row>
    <row r="131" spans="1:14">
      <c r="A131" s="18"/>
      <c r="B131" s="49" t="s">
        <v>75</v>
      </c>
      <c r="C131" s="49" t="s">
        <v>521</v>
      </c>
      <c r="D131" s="49" t="s">
        <v>526</v>
      </c>
      <c r="E131" s="49">
        <v>149</v>
      </c>
      <c r="F131" s="49">
        <v>179</v>
      </c>
      <c r="G131" s="49">
        <v>166</v>
      </c>
      <c r="H131" s="49">
        <v>155</v>
      </c>
      <c r="I131" s="49">
        <v>169</v>
      </c>
      <c r="J131" s="49">
        <v>150</v>
      </c>
      <c r="K131" s="49">
        <v>189</v>
      </c>
      <c r="L131" s="49">
        <v>158</v>
      </c>
      <c r="M131" s="49">
        <v>179</v>
      </c>
      <c r="N131" s="48">
        <v>1494</v>
      </c>
    </row>
    <row r="132" spans="1:14">
      <c r="A132" s="18"/>
      <c r="B132" s="49" t="s">
        <v>39</v>
      </c>
      <c r="C132" s="49" t="s">
        <v>480</v>
      </c>
      <c r="D132" s="49" t="s">
        <v>1196</v>
      </c>
      <c r="E132" s="49">
        <v>167</v>
      </c>
      <c r="F132" s="49">
        <v>154</v>
      </c>
      <c r="G132" s="49">
        <v>177</v>
      </c>
      <c r="H132" s="49">
        <v>167</v>
      </c>
      <c r="I132" s="49">
        <v>181</v>
      </c>
      <c r="J132" s="49">
        <v>141</v>
      </c>
      <c r="K132" s="49">
        <v>200</v>
      </c>
      <c r="L132" s="49">
        <v>158</v>
      </c>
      <c r="M132" s="49">
        <v>147</v>
      </c>
      <c r="N132" s="37">
        <v>1492</v>
      </c>
    </row>
    <row r="133" spans="1:14">
      <c r="A133" s="18"/>
      <c r="B133" s="49" t="s">
        <v>34</v>
      </c>
      <c r="C133" s="49" t="s">
        <v>668</v>
      </c>
      <c r="D133" s="49" t="s">
        <v>928</v>
      </c>
      <c r="E133" s="49">
        <v>174</v>
      </c>
      <c r="F133" s="49">
        <v>188</v>
      </c>
      <c r="G133" s="49">
        <v>235</v>
      </c>
      <c r="H133" s="49">
        <v>135</v>
      </c>
      <c r="I133" s="49"/>
      <c r="J133" s="49">
        <v>170</v>
      </c>
      <c r="K133" s="49">
        <v>199</v>
      </c>
      <c r="L133" s="49">
        <v>182</v>
      </c>
      <c r="M133" s="49">
        <v>204</v>
      </c>
      <c r="N133" s="48">
        <v>1487</v>
      </c>
    </row>
    <row r="134" spans="1:14">
      <c r="A134" s="18"/>
      <c r="B134" s="34" t="s">
        <v>23</v>
      </c>
      <c r="C134" s="34" t="s">
        <v>469</v>
      </c>
      <c r="D134" s="34" t="s">
        <v>474</v>
      </c>
      <c r="E134" s="34">
        <v>179</v>
      </c>
      <c r="F134" s="34">
        <v>142</v>
      </c>
      <c r="G134" s="34">
        <v>163</v>
      </c>
      <c r="H134" s="34">
        <v>181</v>
      </c>
      <c r="I134" s="34">
        <v>199</v>
      </c>
      <c r="J134" s="34">
        <v>160</v>
      </c>
      <c r="K134" s="34">
        <v>114</v>
      </c>
      <c r="L134" s="34">
        <v>157</v>
      </c>
      <c r="M134" s="34">
        <v>191</v>
      </c>
      <c r="N134" s="35">
        <v>1486</v>
      </c>
    </row>
    <row r="135" spans="1:14">
      <c r="A135" s="18"/>
      <c r="B135" s="49" t="s">
        <v>124</v>
      </c>
      <c r="C135" s="49" t="s">
        <v>649</v>
      </c>
      <c r="D135" s="49" t="s">
        <v>653</v>
      </c>
      <c r="E135" s="49">
        <v>183</v>
      </c>
      <c r="F135" s="49">
        <v>193</v>
      </c>
      <c r="G135" s="49">
        <v>159</v>
      </c>
      <c r="H135" s="49">
        <v>227</v>
      </c>
      <c r="I135" s="49">
        <v>177</v>
      </c>
      <c r="J135" s="49">
        <v>238</v>
      </c>
      <c r="K135" s="49">
        <v>176</v>
      </c>
      <c r="L135" s="49">
        <v>130</v>
      </c>
      <c r="M135" s="49"/>
      <c r="N135" s="48">
        <v>1483</v>
      </c>
    </row>
    <row r="136" spans="1:14">
      <c r="A136" s="18"/>
      <c r="B136" s="34" t="s">
        <v>19</v>
      </c>
      <c r="C136" s="34" t="s">
        <v>414</v>
      </c>
      <c r="D136" s="34" t="s">
        <v>850</v>
      </c>
      <c r="E136" s="34">
        <v>134</v>
      </c>
      <c r="F136" s="34">
        <v>180</v>
      </c>
      <c r="G136" s="34">
        <v>172</v>
      </c>
      <c r="H136" s="34">
        <v>204</v>
      </c>
      <c r="I136" s="34">
        <v>166</v>
      </c>
      <c r="J136" s="34">
        <v>169</v>
      </c>
      <c r="K136" s="34">
        <v>150</v>
      </c>
      <c r="L136" s="34">
        <v>166</v>
      </c>
      <c r="M136" s="34">
        <v>138</v>
      </c>
      <c r="N136" s="35">
        <v>1479</v>
      </c>
    </row>
    <row r="137" spans="1:14">
      <c r="A137" s="18"/>
      <c r="B137" s="34" t="s">
        <v>32</v>
      </c>
      <c r="C137" s="34" t="s">
        <v>933</v>
      </c>
      <c r="D137" s="34" t="s">
        <v>1269</v>
      </c>
      <c r="E137" s="34">
        <v>198</v>
      </c>
      <c r="F137" s="34">
        <v>211</v>
      </c>
      <c r="G137" s="34">
        <v>146</v>
      </c>
      <c r="H137" s="34">
        <v>158</v>
      </c>
      <c r="I137" s="34">
        <v>145</v>
      </c>
      <c r="J137" s="34">
        <v>169</v>
      </c>
      <c r="K137" s="34">
        <v>191</v>
      </c>
      <c r="L137" s="34">
        <v>147</v>
      </c>
      <c r="M137" s="34">
        <v>112</v>
      </c>
      <c r="N137" s="48">
        <v>1477</v>
      </c>
    </row>
    <row r="138" spans="1:14">
      <c r="A138" s="18"/>
      <c r="B138" s="46" t="s">
        <v>75</v>
      </c>
      <c r="C138" s="46" t="s">
        <v>489</v>
      </c>
      <c r="D138" s="46" t="s">
        <v>524</v>
      </c>
      <c r="E138" s="46">
        <v>153</v>
      </c>
      <c r="F138" s="46">
        <v>165</v>
      </c>
      <c r="G138" s="46"/>
      <c r="H138" s="46">
        <v>170</v>
      </c>
      <c r="I138" s="46">
        <v>224</v>
      </c>
      <c r="J138" s="46">
        <v>174</v>
      </c>
      <c r="K138" s="46">
        <v>201</v>
      </c>
      <c r="L138" s="46">
        <v>193</v>
      </c>
      <c r="M138" s="46">
        <v>196</v>
      </c>
      <c r="N138" s="39">
        <v>1476</v>
      </c>
    </row>
    <row r="139" spans="1:14">
      <c r="A139" s="18"/>
      <c r="B139" s="38" t="s">
        <v>120</v>
      </c>
      <c r="C139" s="38" t="s">
        <v>488</v>
      </c>
      <c r="D139" s="38" t="s">
        <v>1475</v>
      </c>
      <c r="E139" s="38">
        <v>224</v>
      </c>
      <c r="F139" s="38">
        <v>179</v>
      </c>
      <c r="G139" s="38">
        <v>196</v>
      </c>
      <c r="H139" s="38">
        <v>185</v>
      </c>
      <c r="I139" s="38">
        <v>179</v>
      </c>
      <c r="J139" s="38">
        <v>160</v>
      </c>
      <c r="K139" s="38">
        <v>206</v>
      </c>
      <c r="L139" s="38">
        <v>137</v>
      </c>
      <c r="M139" s="38"/>
      <c r="N139" s="39">
        <v>1466</v>
      </c>
    </row>
    <row r="140" spans="1:14">
      <c r="A140" s="18"/>
      <c r="B140" s="38" t="s">
        <v>61</v>
      </c>
      <c r="C140" s="38" t="s">
        <v>456</v>
      </c>
      <c r="D140" s="38" t="s">
        <v>507</v>
      </c>
      <c r="E140" s="38">
        <v>124</v>
      </c>
      <c r="F140" s="38">
        <v>208</v>
      </c>
      <c r="G140" s="38">
        <v>185</v>
      </c>
      <c r="H140" s="38">
        <v>159</v>
      </c>
      <c r="I140" s="38">
        <v>185</v>
      </c>
      <c r="J140" s="38">
        <v>135</v>
      </c>
      <c r="K140" s="38">
        <v>165</v>
      </c>
      <c r="L140" s="38">
        <v>153</v>
      </c>
      <c r="M140" s="38">
        <v>151</v>
      </c>
      <c r="N140" s="39">
        <v>1465</v>
      </c>
    </row>
    <row r="141" spans="1:14">
      <c r="A141" s="18"/>
      <c r="B141" s="46" t="s">
        <v>122</v>
      </c>
      <c r="C141" s="46" t="s">
        <v>933</v>
      </c>
      <c r="D141" s="46" t="s">
        <v>935</v>
      </c>
      <c r="E141" s="46">
        <v>144</v>
      </c>
      <c r="F141" s="46">
        <v>144</v>
      </c>
      <c r="G141" s="46">
        <v>102</v>
      </c>
      <c r="H141" s="46">
        <v>187</v>
      </c>
      <c r="I141" s="46">
        <v>186</v>
      </c>
      <c r="J141" s="46">
        <v>153</v>
      </c>
      <c r="K141" s="46">
        <v>195</v>
      </c>
      <c r="L141" s="46">
        <v>168</v>
      </c>
      <c r="M141" s="46">
        <v>179</v>
      </c>
      <c r="N141" s="47">
        <v>1458</v>
      </c>
    </row>
    <row r="142" spans="1:14">
      <c r="A142" s="18"/>
      <c r="B142" s="38" t="s">
        <v>122</v>
      </c>
      <c r="C142" s="38" t="s">
        <v>511</v>
      </c>
      <c r="D142" s="38" t="s">
        <v>938</v>
      </c>
      <c r="E142" s="38">
        <v>161</v>
      </c>
      <c r="F142" s="38">
        <v>157</v>
      </c>
      <c r="G142" s="38">
        <v>148</v>
      </c>
      <c r="H142" s="38">
        <v>180</v>
      </c>
      <c r="I142" s="38">
        <v>125</v>
      </c>
      <c r="J142" s="38">
        <v>172</v>
      </c>
      <c r="K142" s="38">
        <v>160</v>
      </c>
      <c r="L142" s="38">
        <v>139</v>
      </c>
      <c r="M142" s="38">
        <v>214</v>
      </c>
      <c r="N142" s="39">
        <v>1456</v>
      </c>
    </row>
    <row r="143" spans="1:14">
      <c r="A143" s="18"/>
      <c r="B143" s="38" t="s">
        <v>120</v>
      </c>
      <c r="C143" s="38" t="s">
        <v>1471</v>
      </c>
      <c r="D143" s="38" t="s">
        <v>1472</v>
      </c>
      <c r="E143" s="38">
        <v>223</v>
      </c>
      <c r="F143" s="38">
        <v>146</v>
      </c>
      <c r="G143" s="38">
        <v>180</v>
      </c>
      <c r="H143" s="38">
        <v>165</v>
      </c>
      <c r="I143" s="38">
        <v>160</v>
      </c>
      <c r="J143" s="38"/>
      <c r="K143" s="38">
        <v>173</v>
      </c>
      <c r="L143" s="38">
        <v>182</v>
      </c>
      <c r="M143" s="38">
        <v>225</v>
      </c>
      <c r="N143" s="39">
        <v>1454</v>
      </c>
    </row>
    <row r="144" spans="1:14">
      <c r="A144" s="18"/>
      <c r="B144" s="46" t="s">
        <v>88</v>
      </c>
      <c r="C144" s="46" t="s">
        <v>448</v>
      </c>
      <c r="D144" s="46" t="s">
        <v>583</v>
      </c>
      <c r="E144" s="46">
        <v>163</v>
      </c>
      <c r="F144" s="46">
        <v>122</v>
      </c>
      <c r="G144" s="46">
        <v>152</v>
      </c>
      <c r="H144" s="46">
        <v>184</v>
      </c>
      <c r="I144" s="46">
        <v>188</v>
      </c>
      <c r="J144" s="46">
        <v>147</v>
      </c>
      <c r="K144" s="46">
        <v>170</v>
      </c>
      <c r="L144" s="46">
        <v>160</v>
      </c>
      <c r="M144" s="46">
        <v>168</v>
      </c>
      <c r="N144" s="47">
        <v>1454</v>
      </c>
    </row>
    <row r="145" spans="1:14">
      <c r="A145" s="18"/>
      <c r="B145" s="46" t="s">
        <v>19</v>
      </c>
      <c r="C145" s="46" t="s">
        <v>848</v>
      </c>
      <c r="D145" s="46" t="s">
        <v>853</v>
      </c>
      <c r="E145" s="46">
        <v>156</v>
      </c>
      <c r="F145" s="46">
        <v>213</v>
      </c>
      <c r="G145" s="46">
        <v>159</v>
      </c>
      <c r="H145" s="46">
        <v>161</v>
      </c>
      <c r="I145" s="46">
        <v>155</v>
      </c>
      <c r="J145" s="46">
        <v>133</v>
      </c>
      <c r="K145" s="46">
        <v>140</v>
      </c>
      <c r="L145" s="46">
        <v>194</v>
      </c>
      <c r="M145" s="46">
        <v>137</v>
      </c>
      <c r="N145" s="47">
        <v>1448</v>
      </c>
    </row>
    <row r="146" spans="1:14">
      <c r="A146" s="18"/>
      <c r="B146" s="38" t="s">
        <v>79</v>
      </c>
      <c r="C146" s="38" t="s">
        <v>924</v>
      </c>
      <c r="D146" s="38" t="s">
        <v>324</v>
      </c>
      <c r="E146" s="38">
        <v>141</v>
      </c>
      <c r="F146" s="38">
        <v>151</v>
      </c>
      <c r="G146" s="38">
        <v>137</v>
      </c>
      <c r="H146" s="38">
        <v>154</v>
      </c>
      <c r="I146" s="38">
        <v>210</v>
      </c>
      <c r="J146" s="38">
        <v>143</v>
      </c>
      <c r="K146" s="38">
        <v>206</v>
      </c>
      <c r="L146" s="38">
        <v>147</v>
      </c>
      <c r="M146" s="38">
        <v>159</v>
      </c>
      <c r="N146" s="48">
        <v>1448</v>
      </c>
    </row>
    <row r="147" spans="1:14">
      <c r="A147" s="18"/>
      <c r="B147" s="34" t="s">
        <v>22</v>
      </c>
      <c r="C147" s="34" t="s">
        <v>760</v>
      </c>
      <c r="D147" s="34" t="s">
        <v>764</v>
      </c>
      <c r="E147" s="34">
        <v>168</v>
      </c>
      <c r="F147" s="34">
        <v>150</v>
      </c>
      <c r="G147" s="34">
        <v>161</v>
      </c>
      <c r="H147" s="34">
        <v>140</v>
      </c>
      <c r="I147" s="34">
        <v>176</v>
      </c>
      <c r="J147" s="34">
        <v>210</v>
      </c>
      <c r="K147" s="34">
        <v>153</v>
      </c>
      <c r="L147" s="34">
        <v>140</v>
      </c>
      <c r="M147" s="34">
        <v>139</v>
      </c>
      <c r="N147" s="48">
        <v>1437</v>
      </c>
    </row>
    <row r="148" spans="1:14">
      <c r="A148" s="18"/>
      <c r="B148" s="34" t="s">
        <v>87</v>
      </c>
      <c r="C148" s="34" t="s">
        <v>882</v>
      </c>
      <c r="D148" s="34" t="s">
        <v>885</v>
      </c>
      <c r="E148" s="34">
        <v>143</v>
      </c>
      <c r="F148" s="34">
        <v>161</v>
      </c>
      <c r="G148" s="34">
        <v>160</v>
      </c>
      <c r="H148" s="34">
        <v>136</v>
      </c>
      <c r="I148" s="34">
        <v>154</v>
      </c>
      <c r="J148" s="34">
        <v>179</v>
      </c>
      <c r="K148" s="34">
        <v>148</v>
      </c>
      <c r="L148" s="34">
        <v>180</v>
      </c>
      <c r="M148" s="34">
        <v>176</v>
      </c>
      <c r="N148" s="35">
        <v>1437</v>
      </c>
    </row>
    <row r="149" spans="1:14">
      <c r="A149" s="18"/>
      <c r="B149" s="49" t="s">
        <v>30</v>
      </c>
      <c r="C149" s="49" t="s">
        <v>448</v>
      </c>
      <c r="D149" s="49" t="s">
        <v>735</v>
      </c>
      <c r="E149" s="49">
        <v>210</v>
      </c>
      <c r="F149" s="49">
        <v>173</v>
      </c>
      <c r="G149" s="49">
        <v>185</v>
      </c>
      <c r="H149" s="49">
        <v>208</v>
      </c>
      <c r="I149" s="49">
        <v>144</v>
      </c>
      <c r="J149" s="49">
        <v>177</v>
      </c>
      <c r="K149" s="49">
        <v>171</v>
      </c>
      <c r="L149" s="49">
        <v>167</v>
      </c>
      <c r="M149" s="49"/>
      <c r="N149" s="48">
        <v>1435</v>
      </c>
    </row>
    <row r="150" spans="1:14">
      <c r="A150" s="18"/>
      <c r="B150" s="49" t="s">
        <v>87</v>
      </c>
      <c r="C150" s="49" t="s">
        <v>884</v>
      </c>
      <c r="D150" s="49" t="s">
        <v>888</v>
      </c>
      <c r="E150" s="49">
        <v>168</v>
      </c>
      <c r="F150" s="49">
        <v>201</v>
      </c>
      <c r="G150" s="49">
        <v>145</v>
      </c>
      <c r="H150" s="49">
        <v>192</v>
      </c>
      <c r="I150" s="49">
        <v>186</v>
      </c>
      <c r="J150" s="49">
        <v>163</v>
      </c>
      <c r="K150" s="49">
        <v>113</v>
      </c>
      <c r="L150" s="49">
        <v>150</v>
      </c>
      <c r="M150" s="49">
        <v>111</v>
      </c>
      <c r="N150" s="48">
        <v>1429</v>
      </c>
    </row>
    <row r="151" spans="1:14">
      <c r="A151" s="18"/>
      <c r="B151" s="34" t="s">
        <v>116</v>
      </c>
      <c r="C151" s="34" t="s">
        <v>869</v>
      </c>
      <c r="D151" s="34" t="s">
        <v>874</v>
      </c>
      <c r="E151" s="34">
        <v>156</v>
      </c>
      <c r="F151" s="34">
        <v>153</v>
      </c>
      <c r="G151" s="34"/>
      <c r="H151" s="34">
        <v>185</v>
      </c>
      <c r="I151" s="34">
        <v>195</v>
      </c>
      <c r="J151" s="34">
        <v>179</v>
      </c>
      <c r="K151" s="34">
        <v>188</v>
      </c>
      <c r="L151" s="34">
        <v>149</v>
      </c>
      <c r="M151" s="34">
        <v>220</v>
      </c>
      <c r="N151" s="35">
        <v>1425</v>
      </c>
    </row>
    <row r="152" spans="1:14">
      <c r="A152" s="18"/>
      <c r="B152" s="34" t="s">
        <v>116</v>
      </c>
      <c r="C152" s="34" t="s">
        <v>780</v>
      </c>
      <c r="D152" s="34" t="s">
        <v>878</v>
      </c>
      <c r="E152" s="34">
        <v>177</v>
      </c>
      <c r="F152" s="34">
        <v>177</v>
      </c>
      <c r="G152" s="34"/>
      <c r="H152" s="34">
        <v>168</v>
      </c>
      <c r="I152" s="34">
        <v>201</v>
      </c>
      <c r="J152" s="34">
        <v>188</v>
      </c>
      <c r="K152" s="34">
        <v>183</v>
      </c>
      <c r="L152" s="34">
        <v>180</v>
      </c>
      <c r="M152" s="34">
        <v>150</v>
      </c>
      <c r="N152" s="35">
        <v>1424</v>
      </c>
    </row>
    <row r="153" spans="1:14">
      <c r="A153" s="18"/>
      <c r="B153" s="49" t="s">
        <v>53</v>
      </c>
      <c r="C153" s="49" t="s">
        <v>897</v>
      </c>
      <c r="D153" s="49" t="s">
        <v>900</v>
      </c>
      <c r="E153" s="49"/>
      <c r="F153" s="49">
        <v>220</v>
      </c>
      <c r="G153" s="49">
        <v>166</v>
      </c>
      <c r="H153" s="49">
        <v>168</v>
      </c>
      <c r="I153" s="49">
        <v>160</v>
      </c>
      <c r="J153" s="49">
        <v>196</v>
      </c>
      <c r="K153" s="49">
        <v>207</v>
      </c>
      <c r="L153" s="49">
        <v>147</v>
      </c>
      <c r="M153" s="49">
        <v>157</v>
      </c>
      <c r="N153" s="48">
        <v>1421</v>
      </c>
    </row>
    <row r="154" spans="1:14">
      <c r="A154" s="18"/>
      <c r="B154" s="34" t="s">
        <v>119</v>
      </c>
      <c r="C154" s="34" t="s">
        <v>518</v>
      </c>
      <c r="D154" s="34" t="s">
        <v>1546</v>
      </c>
      <c r="E154" s="34">
        <v>179</v>
      </c>
      <c r="F154" s="34">
        <v>145</v>
      </c>
      <c r="G154" s="34">
        <v>162</v>
      </c>
      <c r="H154" s="34">
        <v>139</v>
      </c>
      <c r="I154" s="34">
        <v>160</v>
      </c>
      <c r="J154" s="34">
        <v>184</v>
      </c>
      <c r="K154" s="34">
        <v>143</v>
      </c>
      <c r="L154" s="34">
        <v>157</v>
      </c>
      <c r="M154" s="34">
        <v>149</v>
      </c>
      <c r="N154" s="35">
        <v>1418</v>
      </c>
    </row>
    <row r="155" spans="1:14">
      <c r="A155" s="18"/>
      <c r="B155" s="49" t="s">
        <v>121</v>
      </c>
      <c r="C155" s="49" t="s">
        <v>591</v>
      </c>
      <c r="D155" s="49" t="s">
        <v>988</v>
      </c>
      <c r="E155" s="49">
        <v>127</v>
      </c>
      <c r="F155" s="49"/>
      <c r="G155" s="49">
        <v>171</v>
      </c>
      <c r="H155" s="49">
        <v>188</v>
      </c>
      <c r="I155" s="49">
        <v>182</v>
      </c>
      <c r="J155" s="49">
        <v>158</v>
      </c>
      <c r="K155" s="49">
        <v>187</v>
      </c>
      <c r="L155" s="49">
        <v>172</v>
      </c>
      <c r="M155" s="49">
        <v>233</v>
      </c>
      <c r="N155" s="48">
        <v>1418</v>
      </c>
    </row>
    <row r="156" spans="1:14">
      <c r="A156" s="18"/>
      <c r="B156" s="46" t="s">
        <v>49</v>
      </c>
      <c r="C156" s="46" t="s">
        <v>1115</v>
      </c>
      <c r="D156" s="46" t="s">
        <v>1118</v>
      </c>
      <c r="E156" s="46">
        <v>155</v>
      </c>
      <c r="F156" s="46">
        <v>151</v>
      </c>
      <c r="G156" s="46">
        <v>168</v>
      </c>
      <c r="H156" s="46">
        <v>149</v>
      </c>
      <c r="I156" s="46">
        <v>122</v>
      </c>
      <c r="J156" s="46">
        <v>149</v>
      </c>
      <c r="K156" s="46">
        <v>167</v>
      </c>
      <c r="L156" s="46">
        <v>184</v>
      </c>
      <c r="M156" s="46">
        <v>167</v>
      </c>
      <c r="N156" s="47">
        <v>1412</v>
      </c>
    </row>
    <row r="157" spans="1:14">
      <c r="A157" s="18"/>
      <c r="B157" s="38" t="s">
        <v>88</v>
      </c>
      <c r="C157" s="38" t="s">
        <v>578</v>
      </c>
      <c r="D157" s="38" t="s">
        <v>584</v>
      </c>
      <c r="E157" s="38">
        <v>205</v>
      </c>
      <c r="F157" s="38">
        <v>153</v>
      </c>
      <c r="G157" s="38">
        <v>181</v>
      </c>
      <c r="H157" s="38">
        <v>139</v>
      </c>
      <c r="I157" s="38">
        <v>128</v>
      </c>
      <c r="J157" s="38">
        <v>144</v>
      </c>
      <c r="K157" s="38">
        <v>126</v>
      </c>
      <c r="L157" s="38">
        <v>180</v>
      </c>
      <c r="M157" s="38">
        <v>156</v>
      </c>
      <c r="N157" s="39">
        <v>1412</v>
      </c>
    </row>
    <row r="158" spans="1:14">
      <c r="A158" s="18"/>
      <c r="B158" s="46" t="s">
        <v>84</v>
      </c>
      <c r="C158" s="46" t="s">
        <v>779</v>
      </c>
      <c r="D158" s="46" t="s">
        <v>786</v>
      </c>
      <c r="E158" s="46">
        <v>215</v>
      </c>
      <c r="F158" s="46">
        <v>190</v>
      </c>
      <c r="G158" s="46">
        <v>234</v>
      </c>
      <c r="H158" s="46">
        <v>223</v>
      </c>
      <c r="I158" s="46">
        <v>193</v>
      </c>
      <c r="J158" s="46">
        <v>188</v>
      </c>
      <c r="K158" s="46">
        <v>166</v>
      </c>
      <c r="L158" s="46"/>
      <c r="M158" s="46"/>
      <c r="N158" s="47">
        <v>1409</v>
      </c>
    </row>
    <row r="159" spans="1:14">
      <c r="A159" s="18"/>
      <c r="B159" s="38" t="s">
        <v>126</v>
      </c>
      <c r="C159" s="38" t="s">
        <v>449</v>
      </c>
      <c r="D159" s="38" t="s">
        <v>669</v>
      </c>
      <c r="E159" s="38">
        <v>162</v>
      </c>
      <c r="F159" s="38">
        <v>178</v>
      </c>
      <c r="G159" s="38">
        <v>161</v>
      </c>
      <c r="H159" s="38">
        <v>214</v>
      </c>
      <c r="I159" s="38">
        <v>167</v>
      </c>
      <c r="J159" s="38">
        <v>196</v>
      </c>
      <c r="K159" s="38">
        <v>165</v>
      </c>
      <c r="L159" s="38">
        <v>165</v>
      </c>
      <c r="M159" s="38"/>
      <c r="N159" s="39">
        <v>1408</v>
      </c>
    </row>
    <row r="160" spans="1:14">
      <c r="A160" s="18"/>
      <c r="B160" s="46" t="s">
        <v>90</v>
      </c>
      <c r="C160" s="46" t="s">
        <v>792</v>
      </c>
      <c r="D160" s="46" t="s">
        <v>794</v>
      </c>
      <c r="E160" s="46">
        <v>179</v>
      </c>
      <c r="F160" s="46">
        <v>169</v>
      </c>
      <c r="G160" s="46">
        <v>182</v>
      </c>
      <c r="H160" s="46">
        <v>145</v>
      </c>
      <c r="I160" s="46"/>
      <c r="J160" s="46">
        <v>178</v>
      </c>
      <c r="K160" s="46">
        <v>205</v>
      </c>
      <c r="L160" s="46">
        <v>191</v>
      </c>
      <c r="M160" s="46">
        <v>156</v>
      </c>
      <c r="N160" s="47">
        <v>1405</v>
      </c>
    </row>
    <row r="161" spans="1:14">
      <c r="A161" s="18"/>
      <c r="B161" s="46" t="s">
        <v>32</v>
      </c>
      <c r="C161" s="46" t="s">
        <v>439</v>
      </c>
      <c r="D161" s="46" t="s">
        <v>1442</v>
      </c>
      <c r="E161" s="46">
        <v>213</v>
      </c>
      <c r="F161" s="46">
        <v>116</v>
      </c>
      <c r="G161" s="46">
        <v>137</v>
      </c>
      <c r="H161" s="46">
        <v>163</v>
      </c>
      <c r="I161" s="46">
        <v>132</v>
      </c>
      <c r="J161" s="46">
        <v>174</v>
      </c>
      <c r="K161" s="46">
        <v>170</v>
      </c>
      <c r="L161" s="46">
        <v>166</v>
      </c>
      <c r="M161" s="46">
        <v>132</v>
      </c>
      <c r="N161" s="47">
        <v>1403</v>
      </c>
    </row>
    <row r="162" spans="1:14">
      <c r="A162" s="18"/>
      <c r="B162" s="46" t="s">
        <v>72</v>
      </c>
      <c r="C162" s="46" t="s">
        <v>513</v>
      </c>
      <c r="D162" s="46" t="s">
        <v>517</v>
      </c>
      <c r="E162" s="46">
        <v>135</v>
      </c>
      <c r="F162" s="46">
        <v>187</v>
      </c>
      <c r="G162" s="46">
        <v>164</v>
      </c>
      <c r="H162" s="46">
        <v>136</v>
      </c>
      <c r="I162" s="46">
        <v>154</v>
      </c>
      <c r="J162" s="46">
        <v>156</v>
      </c>
      <c r="K162" s="46">
        <v>170</v>
      </c>
      <c r="L162" s="46">
        <v>150</v>
      </c>
      <c r="M162" s="46">
        <v>151</v>
      </c>
      <c r="N162" s="47">
        <v>1403</v>
      </c>
    </row>
    <row r="163" spans="1:14">
      <c r="A163" s="18"/>
      <c r="B163" s="38" t="s">
        <v>60</v>
      </c>
      <c r="C163" s="38" t="s">
        <v>1379</v>
      </c>
      <c r="D163" s="38" t="s">
        <v>316</v>
      </c>
      <c r="E163" s="38">
        <v>213</v>
      </c>
      <c r="F163" s="38">
        <v>181</v>
      </c>
      <c r="G163" s="38">
        <v>176</v>
      </c>
      <c r="H163" s="38">
        <v>187</v>
      </c>
      <c r="I163" s="38">
        <v>171</v>
      </c>
      <c r="J163" s="38">
        <v>169</v>
      </c>
      <c r="K163" s="38">
        <v>146</v>
      </c>
      <c r="L163" s="38">
        <v>155</v>
      </c>
      <c r="M163" s="38"/>
      <c r="N163" s="39">
        <v>1398</v>
      </c>
    </row>
    <row r="164" spans="1:14">
      <c r="A164" s="18"/>
      <c r="B164" s="38" t="s">
        <v>87</v>
      </c>
      <c r="C164" s="38" t="s">
        <v>591</v>
      </c>
      <c r="D164" s="38" t="s">
        <v>376</v>
      </c>
      <c r="E164" s="38">
        <v>176</v>
      </c>
      <c r="F164" s="38">
        <v>158</v>
      </c>
      <c r="G164" s="38">
        <v>169</v>
      </c>
      <c r="H164" s="38">
        <v>150</v>
      </c>
      <c r="I164" s="38">
        <v>179</v>
      </c>
      <c r="J164" s="38">
        <v>120</v>
      </c>
      <c r="K164" s="38">
        <v>104</v>
      </c>
      <c r="L164" s="38">
        <v>200</v>
      </c>
      <c r="M164" s="38">
        <v>142</v>
      </c>
      <c r="N164" s="48">
        <v>1398</v>
      </c>
    </row>
    <row r="165" spans="1:14">
      <c r="A165" s="18"/>
      <c r="B165" s="49" t="s">
        <v>84</v>
      </c>
      <c r="C165" s="49" t="s">
        <v>781</v>
      </c>
      <c r="D165" s="49" t="s">
        <v>788</v>
      </c>
      <c r="E165" s="49">
        <v>170</v>
      </c>
      <c r="F165" s="49">
        <v>223</v>
      </c>
      <c r="G165" s="49">
        <v>211</v>
      </c>
      <c r="H165" s="49">
        <v>153</v>
      </c>
      <c r="I165" s="49"/>
      <c r="J165" s="49"/>
      <c r="K165" s="49">
        <v>211</v>
      </c>
      <c r="L165" s="49">
        <v>216</v>
      </c>
      <c r="M165" s="49">
        <v>212</v>
      </c>
      <c r="N165" s="48">
        <v>1396</v>
      </c>
    </row>
    <row r="166" spans="1:14">
      <c r="A166" s="18"/>
      <c r="B166" s="34" t="s">
        <v>75</v>
      </c>
      <c r="C166" s="34" t="s">
        <v>490</v>
      </c>
      <c r="D166" s="34" t="s">
        <v>1547</v>
      </c>
      <c r="E166" s="34">
        <v>213</v>
      </c>
      <c r="F166" s="34">
        <v>168</v>
      </c>
      <c r="G166" s="34">
        <v>180</v>
      </c>
      <c r="H166" s="34">
        <v>181</v>
      </c>
      <c r="I166" s="34">
        <v>168</v>
      </c>
      <c r="J166" s="34">
        <v>153</v>
      </c>
      <c r="K166" s="34">
        <v>149</v>
      </c>
      <c r="L166" s="34"/>
      <c r="M166" s="34">
        <v>182</v>
      </c>
      <c r="N166" s="35">
        <v>1394</v>
      </c>
    </row>
    <row r="167" spans="1:14">
      <c r="A167" s="18"/>
      <c r="B167" s="34" t="s">
        <v>123</v>
      </c>
      <c r="C167" s="34" t="s">
        <v>426</v>
      </c>
      <c r="D167" s="34" t="s">
        <v>642</v>
      </c>
      <c r="E167" s="34">
        <v>146</v>
      </c>
      <c r="F167" s="34">
        <v>147</v>
      </c>
      <c r="G167" s="34">
        <v>170</v>
      </c>
      <c r="H167" s="34">
        <v>144</v>
      </c>
      <c r="I167" s="34">
        <v>140</v>
      </c>
      <c r="J167" s="34">
        <v>186</v>
      </c>
      <c r="K167" s="34">
        <v>159</v>
      </c>
      <c r="L167" s="34">
        <v>154</v>
      </c>
      <c r="M167" s="34">
        <v>147</v>
      </c>
      <c r="N167" s="35">
        <v>1393</v>
      </c>
    </row>
    <row r="168" spans="1:14">
      <c r="A168" s="18"/>
      <c r="B168" s="49" t="s">
        <v>22</v>
      </c>
      <c r="C168" s="49" t="s">
        <v>480</v>
      </c>
      <c r="D168" s="49" t="s">
        <v>765</v>
      </c>
      <c r="E168" s="49">
        <v>187</v>
      </c>
      <c r="F168" s="49">
        <v>127</v>
      </c>
      <c r="G168" s="49">
        <v>145</v>
      </c>
      <c r="H168" s="49">
        <v>156</v>
      </c>
      <c r="I168" s="49">
        <v>158</v>
      </c>
      <c r="J168" s="49">
        <v>143</v>
      </c>
      <c r="K168" s="49">
        <v>177</v>
      </c>
      <c r="L168" s="49">
        <v>144</v>
      </c>
      <c r="M168" s="49">
        <v>155</v>
      </c>
      <c r="N168" s="48">
        <v>1392</v>
      </c>
    </row>
    <row r="169" spans="1:14">
      <c r="A169" s="18"/>
      <c r="B169" s="34" t="s">
        <v>47</v>
      </c>
      <c r="C169" s="34" t="s">
        <v>552</v>
      </c>
      <c r="D169" s="34" t="s">
        <v>1217</v>
      </c>
      <c r="E169" s="34">
        <v>149</v>
      </c>
      <c r="F169" s="34">
        <v>158</v>
      </c>
      <c r="G169" s="34">
        <v>173</v>
      </c>
      <c r="H169" s="34">
        <v>141</v>
      </c>
      <c r="I169" s="34">
        <v>170</v>
      </c>
      <c r="J169" s="34">
        <v>152</v>
      </c>
      <c r="K169" s="34">
        <v>159</v>
      </c>
      <c r="L169" s="34">
        <v>147</v>
      </c>
      <c r="M169" s="34">
        <v>142</v>
      </c>
      <c r="N169" s="35">
        <v>1391</v>
      </c>
    </row>
    <row r="170" spans="1:14">
      <c r="A170" s="18"/>
      <c r="B170" s="34" t="s">
        <v>29</v>
      </c>
      <c r="C170" s="34" t="s">
        <v>448</v>
      </c>
      <c r="D170" s="34" t="s">
        <v>276</v>
      </c>
      <c r="E170" s="34">
        <v>136</v>
      </c>
      <c r="F170" s="34"/>
      <c r="G170" s="34">
        <v>180</v>
      </c>
      <c r="H170" s="34">
        <v>168</v>
      </c>
      <c r="I170" s="34">
        <v>172</v>
      </c>
      <c r="J170" s="34">
        <v>199</v>
      </c>
      <c r="K170" s="34">
        <v>178</v>
      </c>
      <c r="L170" s="34">
        <v>178</v>
      </c>
      <c r="M170" s="34">
        <v>179</v>
      </c>
      <c r="N170" s="48">
        <v>1390</v>
      </c>
    </row>
    <row r="171" spans="1:14">
      <c r="A171" s="18"/>
      <c r="B171" s="34" t="s">
        <v>50</v>
      </c>
      <c r="C171" s="34" t="s">
        <v>489</v>
      </c>
      <c r="D171" s="34" t="s">
        <v>773</v>
      </c>
      <c r="E171" s="34">
        <v>203</v>
      </c>
      <c r="F171" s="34">
        <v>142</v>
      </c>
      <c r="G171" s="34"/>
      <c r="H171" s="34">
        <v>191</v>
      </c>
      <c r="I171" s="34">
        <v>155</v>
      </c>
      <c r="J171" s="34">
        <v>187</v>
      </c>
      <c r="K171" s="34">
        <v>157</v>
      </c>
      <c r="L171" s="34">
        <v>183</v>
      </c>
      <c r="M171" s="34">
        <v>170</v>
      </c>
      <c r="N171" s="48">
        <v>1388</v>
      </c>
    </row>
    <row r="172" spans="1:14">
      <c r="A172" s="18"/>
      <c r="B172" s="34" t="s">
        <v>17</v>
      </c>
      <c r="C172" s="34" t="s">
        <v>413</v>
      </c>
      <c r="D172" s="34" t="s">
        <v>418</v>
      </c>
      <c r="E172" s="34">
        <v>157</v>
      </c>
      <c r="F172" s="34">
        <v>130</v>
      </c>
      <c r="G172" s="34">
        <v>145</v>
      </c>
      <c r="H172" s="34">
        <v>159</v>
      </c>
      <c r="I172" s="34">
        <v>161</v>
      </c>
      <c r="J172" s="34">
        <v>135</v>
      </c>
      <c r="K172" s="34">
        <v>146</v>
      </c>
      <c r="L172" s="34">
        <v>167</v>
      </c>
      <c r="M172" s="34">
        <v>185</v>
      </c>
      <c r="N172" s="35">
        <v>1385</v>
      </c>
    </row>
    <row r="173" spans="1:14">
      <c r="A173" s="18"/>
      <c r="B173" s="34" t="s">
        <v>55</v>
      </c>
      <c r="C173" s="34" t="s">
        <v>700</v>
      </c>
      <c r="D173" s="34" t="s">
        <v>706</v>
      </c>
      <c r="E173" s="34">
        <v>143</v>
      </c>
      <c r="F173" s="34">
        <v>177</v>
      </c>
      <c r="G173" s="34"/>
      <c r="H173" s="34">
        <v>191</v>
      </c>
      <c r="I173" s="34">
        <v>186</v>
      </c>
      <c r="J173" s="34">
        <v>155</v>
      </c>
      <c r="K173" s="34">
        <v>201</v>
      </c>
      <c r="L173" s="34">
        <v>161</v>
      </c>
      <c r="M173" s="34">
        <v>168</v>
      </c>
      <c r="N173" s="48">
        <v>1382</v>
      </c>
    </row>
    <row r="174" spans="1:14">
      <c r="A174" s="18"/>
      <c r="B174" s="38" t="s">
        <v>44</v>
      </c>
      <c r="C174" s="38" t="s">
        <v>1177</v>
      </c>
      <c r="D174" s="38" t="s">
        <v>1178</v>
      </c>
      <c r="E174" s="38">
        <v>174</v>
      </c>
      <c r="F174" s="38">
        <v>192</v>
      </c>
      <c r="G174" s="38">
        <v>165</v>
      </c>
      <c r="H174" s="38">
        <v>148</v>
      </c>
      <c r="I174" s="38">
        <v>195</v>
      </c>
      <c r="J174" s="38">
        <v>190</v>
      </c>
      <c r="K174" s="38">
        <v>179</v>
      </c>
      <c r="L174" s="38">
        <v>137</v>
      </c>
      <c r="M174" s="38"/>
      <c r="N174" s="39">
        <v>1380</v>
      </c>
    </row>
    <row r="175" spans="1:14">
      <c r="A175" s="18"/>
      <c r="B175" s="38" t="s">
        <v>63</v>
      </c>
      <c r="C175" s="38" t="s">
        <v>577</v>
      </c>
      <c r="D175" s="38" t="s">
        <v>680</v>
      </c>
      <c r="E175" s="38">
        <v>204</v>
      </c>
      <c r="F175" s="38">
        <v>236</v>
      </c>
      <c r="G175" s="38">
        <v>211</v>
      </c>
      <c r="H175" s="38">
        <v>213</v>
      </c>
      <c r="I175" s="38">
        <v>206</v>
      </c>
      <c r="J175" s="38">
        <v>155</v>
      </c>
      <c r="K175" s="38">
        <v>152</v>
      </c>
      <c r="L175" s="38"/>
      <c r="M175" s="38"/>
      <c r="N175" s="39">
        <v>1377</v>
      </c>
    </row>
    <row r="176" spans="1:14">
      <c r="A176" s="18"/>
      <c r="B176" s="46" t="s">
        <v>126</v>
      </c>
      <c r="C176" s="46" t="s">
        <v>420</v>
      </c>
      <c r="D176" s="46" t="s">
        <v>670</v>
      </c>
      <c r="E176" s="46">
        <v>158</v>
      </c>
      <c r="F176" s="46"/>
      <c r="G176" s="46">
        <v>161</v>
      </c>
      <c r="H176" s="46">
        <v>212</v>
      </c>
      <c r="I176" s="46">
        <v>178</v>
      </c>
      <c r="J176" s="46">
        <v>185</v>
      </c>
      <c r="K176" s="46">
        <v>172</v>
      </c>
      <c r="L176" s="46">
        <v>153</v>
      </c>
      <c r="M176" s="46">
        <v>158</v>
      </c>
      <c r="N176" s="47">
        <v>1377</v>
      </c>
    </row>
    <row r="177" spans="1:14">
      <c r="A177" s="18"/>
      <c r="B177" s="46" t="s">
        <v>857</v>
      </c>
      <c r="C177" s="46" t="s">
        <v>1291</v>
      </c>
      <c r="D177" s="46" t="s">
        <v>597</v>
      </c>
      <c r="E177" s="46">
        <v>154</v>
      </c>
      <c r="F177" s="46">
        <v>132</v>
      </c>
      <c r="G177" s="46">
        <v>176</v>
      </c>
      <c r="H177" s="46">
        <v>157</v>
      </c>
      <c r="I177" s="46">
        <v>152</v>
      </c>
      <c r="J177" s="46">
        <v>147</v>
      </c>
      <c r="K177" s="46">
        <v>173</v>
      </c>
      <c r="L177" s="46">
        <v>171</v>
      </c>
      <c r="M177" s="46">
        <v>113</v>
      </c>
      <c r="N177" s="39">
        <v>1375</v>
      </c>
    </row>
    <row r="178" spans="1:14">
      <c r="A178" s="18"/>
      <c r="B178" s="38" t="s">
        <v>1351</v>
      </c>
      <c r="C178" s="38" t="s">
        <v>425</v>
      </c>
      <c r="D178" s="38" t="s">
        <v>516</v>
      </c>
      <c r="E178" s="38">
        <v>145</v>
      </c>
      <c r="F178" s="38">
        <v>145</v>
      </c>
      <c r="G178" s="38">
        <v>146</v>
      </c>
      <c r="H178" s="38">
        <v>158</v>
      </c>
      <c r="I178" s="38">
        <v>122</v>
      </c>
      <c r="J178" s="38">
        <v>144</v>
      </c>
      <c r="K178" s="38">
        <v>168</v>
      </c>
      <c r="L178" s="38">
        <v>184</v>
      </c>
      <c r="M178" s="38">
        <v>157</v>
      </c>
      <c r="N178" s="39">
        <v>1369</v>
      </c>
    </row>
    <row r="179" spans="1:14">
      <c r="A179" s="18"/>
      <c r="B179" s="46" t="s">
        <v>122</v>
      </c>
      <c r="C179" s="46" t="s">
        <v>587</v>
      </c>
      <c r="D179" s="46" t="s">
        <v>937</v>
      </c>
      <c r="E179" s="46">
        <v>139</v>
      </c>
      <c r="F179" s="46">
        <v>142</v>
      </c>
      <c r="G179" s="46">
        <v>105</v>
      </c>
      <c r="H179" s="46">
        <v>134</v>
      </c>
      <c r="I179" s="46">
        <v>167</v>
      </c>
      <c r="J179" s="46">
        <v>170</v>
      </c>
      <c r="K179" s="46">
        <v>206</v>
      </c>
      <c r="L179" s="46">
        <v>136</v>
      </c>
      <c r="M179" s="46">
        <v>169</v>
      </c>
      <c r="N179" s="47">
        <v>1368</v>
      </c>
    </row>
    <row r="180" spans="1:14">
      <c r="A180" s="18"/>
      <c r="B180" s="38" t="s">
        <v>79</v>
      </c>
      <c r="C180" s="38" t="s">
        <v>616</v>
      </c>
      <c r="D180" s="38" t="s">
        <v>1348</v>
      </c>
      <c r="E180" s="38">
        <v>123</v>
      </c>
      <c r="F180" s="38">
        <v>115</v>
      </c>
      <c r="G180" s="38">
        <v>143</v>
      </c>
      <c r="H180" s="38">
        <v>180</v>
      </c>
      <c r="I180" s="38">
        <v>165</v>
      </c>
      <c r="J180" s="38">
        <v>170</v>
      </c>
      <c r="K180" s="38">
        <v>131</v>
      </c>
      <c r="L180" s="38">
        <v>128</v>
      </c>
      <c r="M180" s="38">
        <v>212</v>
      </c>
      <c r="N180" s="39">
        <v>1367</v>
      </c>
    </row>
    <row r="181" spans="1:14">
      <c r="A181" s="18"/>
      <c r="B181" s="46" t="s">
        <v>33</v>
      </c>
      <c r="C181" s="46" t="s">
        <v>425</v>
      </c>
      <c r="D181" s="46" t="s">
        <v>464</v>
      </c>
      <c r="E181" s="46">
        <v>147</v>
      </c>
      <c r="F181" s="46"/>
      <c r="G181" s="46"/>
      <c r="H181" s="46">
        <v>201</v>
      </c>
      <c r="I181" s="46">
        <v>182</v>
      </c>
      <c r="J181" s="46">
        <v>216</v>
      </c>
      <c r="K181" s="46">
        <v>179</v>
      </c>
      <c r="L181" s="46">
        <v>258</v>
      </c>
      <c r="M181" s="46">
        <v>183</v>
      </c>
      <c r="N181" s="47">
        <v>1366</v>
      </c>
    </row>
    <row r="182" spans="1:14">
      <c r="A182" s="18"/>
      <c r="B182" s="38" t="s">
        <v>23</v>
      </c>
      <c r="C182" s="38" t="s">
        <v>473</v>
      </c>
      <c r="D182" s="38" t="s">
        <v>477</v>
      </c>
      <c r="E182" s="38">
        <v>175</v>
      </c>
      <c r="F182" s="38">
        <v>112</v>
      </c>
      <c r="G182" s="38">
        <v>162</v>
      </c>
      <c r="H182" s="38">
        <v>158</v>
      </c>
      <c r="I182" s="38">
        <v>184</v>
      </c>
      <c r="J182" s="38">
        <v>137</v>
      </c>
      <c r="K182" s="38">
        <v>180</v>
      </c>
      <c r="L182" s="38">
        <v>136</v>
      </c>
      <c r="M182" s="38">
        <v>121</v>
      </c>
      <c r="N182" s="37">
        <v>1365</v>
      </c>
    </row>
    <row r="183" spans="1:14">
      <c r="A183" s="18"/>
      <c r="B183" s="34" t="s">
        <v>21</v>
      </c>
      <c r="C183" s="34" t="s">
        <v>425</v>
      </c>
      <c r="D183" s="34" t="s">
        <v>431</v>
      </c>
      <c r="E183" s="34">
        <v>171</v>
      </c>
      <c r="F183" s="34">
        <v>122</v>
      </c>
      <c r="G183" s="34">
        <v>143</v>
      </c>
      <c r="H183" s="34">
        <v>180</v>
      </c>
      <c r="I183" s="34">
        <v>162</v>
      </c>
      <c r="J183" s="34">
        <v>133</v>
      </c>
      <c r="K183" s="34">
        <v>157</v>
      </c>
      <c r="L183" s="34">
        <v>128</v>
      </c>
      <c r="M183" s="34">
        <v>168</v>
      </c>
      <c r="N183" s="35">
        <v>1364</v>
      </c>
    </row>
    <row r="184" spans="1:14">
      <c r="A184" s="18"/>
      <c r="B184" s="49" t="s">
        <v>16</v>
      </c>
      <c r="C184" s="49" t="s">
        <v>1254</v>
      </c>
      <c r="D184" s="49" t="s">
        <v>1255</v>
      </c>
      <c r="E184" s="49">
        <v>153</v>
      </c>
      <c r="F184" s="49">
        <v>169</v>
      </c>
      <c r="G184" s="49">
        <v>122</v>
      </c>
      <c r="H184" s="49">
        <v>173</v>
      </c>
      <c r="I184" s="49">
        <v>190</v>
      </c>
      <c r="J184" s="49"/>
      <c r="K184" s="49">
        <v>161</v>
      </c>
      <c r="L184" s="49">
        <v>193</v>
      </c>
      <c r="M184" s="49">
        <v>196</v>
      </c>
      <c r="N184" s="48">
        <v>1357</v>
      </c>
    </row>
    <row r="185" spans="1:14">
      <c r="A185" s="18"/>
      <c r="B185" s="34" t="s">
        <v>23</v>
      </c>
      <c r="C185" s="34" t="s">
        <v>471</v>
      </c>
      <c r="D185" s="34" t="s">
        <v>475</v>
      </c>
      <c r="E185" s="34">
        <v>165</v>
      </c>
      <c r="F185" s="34">
        <v>133</v>
      </c>
      <c r="G185" s="34">
        <v>163</v>
      </c>
      <c r="H185" s="34">
        <v>146</v>
      </c>
      <c r="I185" s="34">
        <v>139</v>
      </c>
      <c r="J185" s="34">
        <v>164</v>
      </c>
      <c r="K185" s="34">
        <v>174</v>
      </c>
      <c r="L185" s="34">
        <v>115</v>
      </c>
      <c r="M185" s="34">
        <v>158</v>
      </c>
      <c r="N185" s="35">
        <v>1357</v>
      </c>
    </row>
    <row r="186" spans="1:14">
      <c r="A186" s="18"/>
      <c r="B186" s="49" t="s">
        <v>126</v>
      </c>
      <c r="C186" s="49" t="s">
        <v>668</v>
      </c>
      <c r="D186" s="49" t="s">
        <v>674</v>
      </c>
      <c r="E186" s="49">
        <v>169</v>
      </c>
      <c r="F186" s="49">
        <v>167</v>
      </c>
      <c r="G186" s="49">
        <v>168</v>
      </c>
      <c r="H186" s="49">
        <v>143</v>
      </c>
      <c r="I186" s="49"/>
      <c r="J186" s="49">
        <v>177</v>
      </c>
      <c r="K186" s="49">
        <v>176</v>
      </c>
      <c r="L186" s="49">
        <v>216</v>
      </c>
      <c r="M186" s="49">
        <v>136</v>
      </c>
      <c r="N186" s="48">
        <v>1352</v>
      </c>
    </row>
    <row r="187" spans="1:14">
      <c r="A187" s="18"/>
      <c r="B187" s="34" t="s">
        <v>17</v>
      </c>
      <c r="C187" s="34" t="s">
        <v>412</v>
      </c>
      <c r="D187" s="34" t="s">
        <v>417</v>
      </c>
      <c r="E187" s="34">
        <v>145</v>
      </c>
      <c r="F187" s="34">
        <v>129</v>
      </c>
      <c r="G187" s="34">
        <v>151</v>
      </c>
      <c r="H187" s="34">
        <v>167</v>
      </c>
      <c r="I187" s="34">
        <v>168</v>
      </c>
      <c r="J187" s="34">
        <v>127</v>
      </c>
      <c r="K187" s="34">
        <v>141</v>
      </c>
      <c r="L187" s="34">
        <v>183</v>
      </c>
      <c r="M187" s="34">
        <v>137</v>
      </c>
      <c r="N187" s="35">
        <v>1348</v>
      </c>
    </row>
    <row r="188" spans="1:14">
      <c r="A188" s="18"/>
      <c r="B188" s="36" t="s">
        <v>83</v>
      </c>
      <c r="C188" s="36" t="s">
        <v>551</v>
      </c>
      <c r="D188" s="36" t="s">
        <v>557</v>
      </c>
      <c r="E188" s="36">
        <v>168</v>
      </c>
      <c r="F188" s="36">
        <v>201</v>
      </c>
      <c r="G188" s="36">
        <v>204</v>
      </c>
      <c r="H188" s="36">
        <v>213</v>
      </c>
      <c r="I188" s="36">
        <v>179</v>
      </c>
      <c r="J188" s="36"/>
      <c r="K188" s="36"/>
      <c r="L188" s="36">
        <v>162</v>
      </c>
      <c r="M188" s="36">
        <v>219</v>
      </c>
      <c r="N188" s="37">
        <v>1346</v>
      </c>
    </row>
    <row r="189" spans="1:14">
      <c r="A189" s="18"/>
      <c r="B189" s="49" t="s">
        <v>83</v>
      </c>
      <c r="C189" s="49" t="s">
        <v>553</v>
      </c>
      <c r="D189" s="49" t="s">
        <v>560</v>
      </c>
      <c r="E189" s="49">
        <v>128</v>
      </c>
      <c r="F189" s="49"/>
      <c r="G189" s="49">
        <v>223</v>
      </c>
      <c r="H189" s="49">
        <v>214</v>
      </c>
      <c r="I189" s="49">
        <v>192</v>
      </c>
      <c r="J189" s="49">
        <v>203</v>
      </c>
      <c r="K189" s="49"/>
      <c r="L189" s="49">
        <v>212</v>
      </c>
      <c r="M189" s="49">
        <v>174</v>
      </c>
      <c r="N189" s="48">
        <v>1346</v>
      </c>
    </row>
    <row r="190" spans="1:14">
      <c r="A190" s="18"/>
      <c r="B190" s="34" t="s">
        <v>17</v>
      </c>
      <c r="C190" s="34" t="s">
        <v>414</v>
      </c>
      <c r="D190" s="34" t="s">
        <v>419</v>
      </c>
      <c r="E190" s="34">
        <v>102</v>
      </c>
      <c r="F190" s="34">
        <v>150</v>
      </c>
      <c r="G190" s="34">
        <v>160</v>
      </c>
      <c r="H190" s="34">
        <v>147</v>
      </c>
      <c r="I190" s="34">
        <v>158</v>
      </c>
      <c r="J190" s="34">
        <v>155</v>
      </c>
      <c r="K190" s="34">
        <v>151</v>
      </c>
      <c r="L190" s="34">
        <v>187</v>
      </c>
      <c r="M190" s="34">
        <v>134</v>
      </c>
      <c r="N190" s="35">
        <v>1344</v>
      </c>
    </row>
    <row r="191" spans="1:14">
      <c r="A191" s="18"/>
      <c r="B191" s="36" t="s">
        <v>55</v>
      </c>
      <c r="C191" s="36" t="s">
        <v>701</v>
      </c>
      <c r="D191" s="36" t="s">
        <v>708</v>
      </c>
      <c r="E191" s="36">
        <v>158</v>
      </c>
      <c r="F191" s="36">
        <v>187</v>
      </c>
      <c r="G191" s="36">
        <v>177</v>
      </c>
      <c r="H191" s="36">
        <v>213</v>
      </c>
      <c r="I191" s="36">
        <v>148</v>
      </c>
      <c r="J191" s="36">
        <v>174</v>
      </c>
      <c r="K191" s="36">
        <v>138</v>
      </c>
      <c r="L191" s="36"/>
      <c r="M191" s="36">
        <v>149</v>
      </c>
      <c r="N191" s="37">
        <v>1344</v>
      </c>
    </row>
    <row r="192" spans="1:14">
      <c r="A192" s="18"/>
      <c r="B192" s="38" t="s">
        <v>29</v>
      </c>
      <c r="C192" s="38" t="s">
        <v>439</v>
      </c>
      <c r="D192" s="38" t="s">
        <v>451</v>
      </c>
      <c r="E192" s="38">
        <v>141</v>
      </c>
      <c r="F192" s="38">
        <v>171</v>
      </c>
      <c r="G192" s="38">
        <v>180</v>
      </c>
      <c r="H192" s="38">
        <v>211</v>
      </c>
      <c r="I192" s="38">
        <v>167</v>
      </c>
      <c r="J192" s="38">
        <v>171</v>
      </c>
      <c r="K192" s="38">
        <v>133</v>
      </c>
      <c r="L192" s="38"/>
      <c r="M192" s="38">
        <v>165</v>
      </c>
      <c r="N192" s="39">
        <v>1339</v>
      </c>
    </row>
    <row r="193" spans="1:14">
      <c r="A193" s="18"/>
      <c r="B193" s="46" t="s">
        <v>857</v>
      </c>
      <c r="C193" s="46" t="s">
        <v>1287</v>
      </c>
      <c r="D193" s="46" t="s">
        <v>1288</v>
      </c>
      <c r="E193" s="46">
        <v>133</v>
      </c>
      <c r="F193" s="46">
        <v>137</v>
      </c>
      <c r="G193" s="46">
        <v>162</v>
      </c>
      <c r="H193" s="46">
        <v>147</v>
      </c>
      <c r="I193" s="46">
        <v>142</v>
      </c>
      <c r="J193" s="46">
        <v>142</v>
      </c>
      <c r="K193" s="46">
        <v>149</v>
      </c>
      <c r="L193" s="46">
        <v>143</v>
      </c>
      <c r="M193" s="46">
        <v>182</v>
      </c>
      <c r="N193" s="47">
        <v>1337</v>
      </c>
    </row>
    <row r="194" spans="1:14">
      <c r="A194" s="18"/>
      <c r="B194" s="38" t="s">
        <v>61</v>
      </c>
      <c r="C194" s="38" t="s">
        <v>501</v>
      </c>
      <c r="D194" s="38" t="s">
        <v>506</v>
      </c>
      <c r="E194" s="38">
        <v>167</v>
      </c>
      <c r="F194" s="38">
        <v>199</v>
      </c>
      <c r="G194" s="38">
        <v>147</v>
      </c>
      <c r="H194" s="38"/>
      <c r="I194" s="38">
        <v>139</v>
      </c>
      <c r="J194" s="38">
        <v>150</v>
      </c>
      <c r="K194" s="38">
        <v>146</v>
      </c>
      <c r="L194" s="38">
        <v>189</v>
      </c>
      <c r="M194" s="38">
        <v>194</v>
      </c>
      <c r="N194" s="39">
        <v>1331</v>
      </c>
    </row>
    <row r="195" spans="1:14">
      <c r="A195" s="18"/>
      <c r="B195" s="46" t="s">
        <v>23</v>
      </c>
      <c r="C195" s="46" t="s">
        <v>472</v>
      </c>
      <c r="D195" s="46" t="s">
        <v>476</v>
      </c>
      <c r="E195" s="46">
        <v>141</v>
      </c>
      <c r="F195" s="46">
        <v>144</v>
      </c>
      <c r="G195" s="46">
        <v>194</v>
      </c>
      <c r="H195" s="46">
        <v>131</v>
      </c>
      <c r="I195" s="46">
        <v>155</v>
      </c>
      <c r="J195" s="46">
        <v>184</v>
      </c>
      <c r="K195" s="46">
        <v>119</v>
      </c>
      <c r="L195" s="46">
        <v>148</v>
      </c>
      <c r="M195" s="46">
        <v>110</v>
      </c>
      <c r="N195" s="39">
        <v>1326</v>
      </c>
    </row>
    <row r="196" spans="1:14">
      <c r="A196" s="18"/>
      <c r="B196" s="46" t="s">
        <v>25</v>
      </c>
      <c r="C196" s="46" t="s">
        <v>435</v>
      </c>
      <c r="D196" s="46" t="s">
        <v>442</v>
      </c>
      <c r="E196" s="46"/>
      <c r="F196" s="46">
        <v>160</v>
      </c>
      <c r="G196" s="46">
        <v>187</v>
      </c>
      <c r="H196" s="46">
        <v>199</v>
      </c>
      <c r="I196" s="46">
        <v>193</v>
      </c>
      <c r="J196" s="46">
        <v>188</v>
      </c>
      <c r="K196" s="46"/>
      <c r="L196" s="46">
        <v>220</v>
      </c>
      <c r="M196" s="46">
        <v>179</v>
      </c>
      <c r="N196" s="47">
        <v>1326</v>
      </c>
    </row>
    <row r="197" spans="1:14">
      <c r="A197" s="18"/>
      <c r="B197" s="46" t="s">
        <v>88</v>
      </c>
      <c r="C197" s="46" t="s">
        <v>577</v>
      </c>
      <c r="D197" s="46" t="s">
        <v>581</v>
      </c>
      <c r="E197" s="46">
        <v>160</v>
      </c>
      <c r="F197" s="46">
        <v>109</v>
      </c>
      <c r="G197" s="46">
        <v>174</v>
      </c>
      <c r="H197" s="46">
        <v>134</v>
      </c>
      <c r="I197" s="46">
        <v>147</v>
      </c>
      <c r="J197" s="46">
        <v>144</v>
      </c>
      <c r="K197" s="46">
        <v>161</v>
      </c>
      <c r="L197" s="46">
        <v>152</v>
      </c>
      <c r="M197" s="46">
        <v>145</v>
      </c>
      <c r="N197" s="47">
        <v>1326</v>
      </c>
    </row>
    <row r="198" spans="1:14">
      <c r="A198" s="18"/>
      <c r="B198" s="46" t="s">
        <v>49</v>
      </c>
      <c r="C198" s="46" t="s">
        <v>489</v>
      </c>
      <c r="D198" s="46" t="s">
        <v>1120</v>
      </c>
      <c r="E198" s="46">
        <v>159</v>
      </c>
      <c r="F198" s="46">
        <v>134</v>
      </c>
      <c r="G198" s="46">
        <v>142</v>
      </c>
      <c r="H198" s="46">
        <v>123</v>
      </c>
      <c r="I198" s="46">
        <v>120</v>
      </c>
      <c r="J198" s="46">
        <v>166</v>
      </c>
      <c r="K198" s="46">
        <v>165</v>
      </c>
      <c r="L198" s="46">
        <v>139</v>
      </c>
      <c r="M198" s="46">
        <v>177</v>
      </c>
      <c r="N198" s="39">
        <v>1325</v>
      </c>
    </row>
    <row r="199" spans="1:14">
      <c r="A199" s="18"/>
      <c r="B199" s="38" t="s">
        <v>45</v>
      </c>
      <c r="C199" s="38" t="s">
        <v>632</v>
      </c>
      <c r="D199" s="38" t="s">
        <v>1120</v>
      </c>
      <c r="E199" s="38">
        <v>160</v>
      </c>
      <c r="F199" s="38">
        <v>233</v>
      </c>
      <c r="G199" s="38">
        <v>165</v>
      </c>
      <c r="H199" s="38">
        <v>204</v>
      </c>
      <c r="I199" s="38">
        <v>195</v>
      </c>
      <c r="J199" s="38">
        <v>185</v>
      </c>
      <c r="K199" s="38"/>
      <c r="L199" s="38"/>
      <c r="M199" s="38">
        <v>182</v>
      </c>
      <c r="N199" s="39">
        <v>1324</v>
      </c>
    </row>
    <row r="200" spans="1:14">
      <c r="A200" s="18"/>
      <c r="B200" s="38" t="s">
        <v>1351</v>
      </c>
      <c r="C200" s="38" t="s">
        <v>449</v>
      </c>
      <c r="D200" s="38" t="s">
        <v>1353</v>
      </c>
      <c r="E200" s="38">
        <v>121</v>
      </c>
      <c r="F200" s="38">
        <v>179</v>
      </c>
      <c r="G200" s="38">
        <v>139</v>
      </c>
      <c r="H200" s="38">
        <v>159</v>
      </c>
      <c r="I200" s="38">
        <v>154</v>
      </c>
      <c r="J200" s="38">
        <v>147</v>
      </c>
      <c r="K200" s="38">
        <v>144</v>
      </c>
      <c r="L200" s="38">
        <v>168</v>
      </c>
      <c r="M200" s="38">
        <v>113</v>
      </c>
      <c r="N200" s="48">
        <v>1324</v>
      </c>
    </row>
    <row r="201" spans="1:14">
      <c r="A201" s="18"/>
      <c r="B201" s="34" t="s">
        <v>79</v>
      </c>
      <c r="C201" s="34" t="s">
        <v>599</v>
      </c>
      <c r="D201" s="34" t="s">
        <v>1349</v>
      </c>
      <c r="E201" s="34">
        <v>125</v>
      </c>
      <c r="F201" s="34">
        <v>137</v>
      </c>
      <c r="G201" s="34">
        <v>169</v>
      </c>
      <c r="H201" s="34">
        <v>141</v>
      </c>
      <c r="I201" s="34">
        <v>155</v>
      </c>
      <c r="J201" s="34">
        <v>142</v>
      </c>
      <c r="K201" s="34">
        <v>157</v>
      </c>
      <c r="L201" s="34">
        <v>162</v>
      </c>
      <c r="M201" s="34">
        <v>136</v>
      </c>
      <c r="N201" s="35">
        <v>1324</v>
      </c>
    </row>
    <row r="202" spans="1:14">
      <c r="A202" s="18"/>
      <c r="B202" s="49" t="s">
        <v>90</v>
      </c>
      <c r="C202" s="49" t="s">
        <v>447</v>
      </c>
      <c r="D202" s="49" t="s">
        <v>797</v>
      </c>
      <c r="E202" s="49">
        <v>170</v>
      </c>
      <c r="F202" s="49">
        <v>160</v>
      </c>
      <c r="G202" s="49">
        <v>148</v>
      </c>
      <c r="H202" s="49">
        <v>201</v>
      </c>
      <c r="I202" s="49">
        <v>164</v>
      </c>
      <c r="J202" s="49">
        <v>184</v>
      </c>
      <c r="K202" s="49">
        <v>156</v>
      </c>
      <c r="L202" s="49">
        <v>133</v>
      </c>
      <c r="M202" s="49"/>
      <c r="N202" s="48">
        <v>1316</v>
      </c>
    </row>
    <row r="203" spans="1:14">
      <c r="A203" s="18"/>
      <c r="B203" s="49" t="s">
        <v>50</v>
      </c>
      <c r="C203" s="49" t="s">
        <v>770</v>
      </c>
      <c r="D203" s="49" t="s">
        <v>776</v>
      </c>
      <c r="E203" s="49">
        <v>157</v>
      </c>
      <c r="F203" s="49">
        <v>170</v>
      </c>
      <c r="G203" s="49">
        <v>135</v>
      </c>
      <c r="H203" s="49"/>
      <c r="I203" s="49">
        <v>171</v>
      </c>
      <c r="J203" s="49">
        <v>164</v>
      </c>
      <c r="K203" s="49">
        <v>180</v>
      </c>
      <c r="L203" s="49">
        <v>182</v>
      </c>
      <c r="M203" s="49">
        <v>156</v>
      </c>
      <c r="N203" s="48">
        <v>1315</v>
      </c>
    </row>
    <row r="204" spans="1:14">
      <c r="A204" s="18"/>
      <c r="B204" s="34" t="s">
        <v>40</v>
      </c>
      <c r="C204" s="34" t="s">
        <v>618</v>
      </c>
      <c r="D204" s="34" t="s">
        <v>624</v>
      </c>
      <c r="E204" s="34">
        <v>174</v>
      </c>
      <c r="F204" s="34">
        <v>153</v>
      </c>
      <c r="G204" s="34">
        <v>148</v>
      </c>
      <c r="H204" s="34">
        <v>120</v>
      </c>
      <c r="I204" s="34">
        <v>164</v>
      </c>
      <c r="J204" s="34">
        <v>108</v>
      </c>
      <c r="K204" s="34">
        <v>152</v>
      </c>
      <c r="L204" s="34">
        <v>114</v>
      </c>
      <c r="M204" s="34">
        <v>181</v>
      </c>
      <c r="N204" s="35">
        <v>1314</v>
      </c>
    </row>
    <row r="205" spans="1:14">
      <c r="A205" s="18"/>
      <c r="B205" s="49" t="s">
        <v>46</v>
      </c>
      <c r="C205" s="49" t="s">
        <v>478</v>
      </c>
      <c r="D205" s="49" t="s">
        <v>482</v>
      </c>
      <c r="E205" s="49">
        <v>126</v>
      </c>
      <c r="F205" s="49">
        <v>185</v>
      </c>
      <c r="G205" s="49">
        <v>171</v>
      </c>
      <c r="H205" s="49">
        <v>155</v>
      </c>
      <c r="I205" s="49"/>
      <c r="J205" s="49">
        <v>165</v>
      </c>
      <c r="K205" s="49">
        <v>178</v>
      </c>
      <c r="L205" s="49">
        <v>166</v>
      </c>
      <c r="M205" s="49">
        <v>166</v>
      </c>
      <c r="N205" s="48">
        <v>1312</v>
      </c>
    </row>
    <row r="206" spans="1:14">
      <c r="A206" s="18"/>
      <c r="B206" s="34" t="s">
        <v>79</v>
      </c>
      <c r="C206" s="34" t="s">
        <v>1346</v>
      </c>
      <c r="D206" s="34" t="s">
        <v>1347</v>
      </c>
      <c r="E206" s="34">
        <v>130</v>
      </c>
      <c r="F206" s="34">
        <v>150</v>
      </c>
      <c r="G206" s="34">
        <v>136</v>
      </c>
      <c r="H206" s="34">
        <v>154</v>
      </c>
      <c r="I206" s="34">
        <v>130</v>
      </c>
      <c r="J206" s="34">
        <v>148</v>
      </c>
      <c r="K206" s="34">
        <v>142</v>
      </c>
      <c r="L206" s="34">
        <v>177</v>
      </c>
      <c r="M206" s="34">
        <v>145</v>
      </c>
      <c r="N206" s="35">
        <v>1312</v>
      </c>
    </row>
    <row r="207" spans="1:14">
      <c r="A207" s="18"/>
      <c r="B207" s="49" t="s">
        <v>29</v>
      </c>
      <c r="C207" s="49" t="s">
        <v>493</v>
      </c>
      <c r="D207" s="49" t="s">
        <v>1550</v>
      </c>
      <c r="E207" s="49">
        <v>149</v>
      </c>
      <c r="F207" s="49">
        <v>187</v>
      </c>
      <c r="G207" s="49">
        <v>146</v>
      </c>
      <c r="H207" s="49"/>
      <c r="I207" s="49">
        <v>187</v>
      </c>
      <c r="J207" s="49">
        <v>181</v>
      </c>
      <c r="K207" s="49">
        <v>169</v>
      </c>
      <c r="L207" s="49">
        <v>155</v>
      </c>
      <c r="M207" s="49">
        <v>137</v>
      </c>
      <c r="N207" s="48">
        <v>1311</v>
      </c>
    </row>
    <row r="208" spans="1:14">
      <c r="A208" s="18"/>
      <c r="B208" s="34" t="s">
        <v>29</v>
      </c>
      <c r="C208" s="34" t="s">
        <v>291</v>
      </c>
      <c r="D208" s="34" t="s">
        <v>453</v>
      </c>
      <c r="E208" s="34">
        <v>175</v>
      </c>
      <c r="F208" s="34">
        <v>171</v>
      </c>
      <c r="G208" s="34">
        <v>187</v>
      </c>
      <c r="H208" s="34">
        <v>172</v>
      </c>
      <c r="I208" s="34">
        <v>141</v>
      </c>
      <c r="J208" s="34"/>
      <c r="K208" s="34">
        <v>157</v>
      </c>
      <c r="L208" s="34">
        <v>165</v>
      </c>
      <c r="M208" s="34">
        <v>141</v>
      </c>
      <c r="N208" s="35">
        <v>1309</v>
      </c>
    </row>
    <row r="209" spans="1:14">
      <c r="A209" s="18"/>
      <c r="B209" s="49" t="s">
        <v>17</v>
      </c>
      <c r="C209" s="49" t="s">
        <v>411</v>
      </c>
      <c r="D209" s="49" t="s">
        <v>416</v>
      </c>
      <c r="E209" s="49">
        <v>149</v>
      </c>
      <c r="F209" s="49">
        <v>168</v>
      </c>
      <c r="G209" s="49">
        <v>149</v>
      </c>
      <c r="H209" s="49">
        <v>127</v>
      </c>
      <c r="I209" s="49">
        <v>146</v>
      </c>
      <c r="J209" s="49">
        <v>141</v>
      </c>
      <c r="K209" s="49">
        <v>127</v>
      </c>
      <c r="L209" s="49">
        <v>143</v>
      </c>
      <c r="M209" s="49">
        <v>157</v>
      </c>
      <c r="N209" s="48">
        <v>1307</v>
      </c>
    </row>
    <row r="210" spans="1:14">
      <c r="A210" s="18"/>
      <c r="B210" s="38" t="s">
        <v>75</v>
      </c>
      <c r="C210" s="38" t="s">
        <v>520</v>
      </c>
      <c r="D210" s="38" t="s">
        <v>525</v>
      </c>
      <c r="E210" s="38">
        <v>178</v>
      </c>
      <c r="F210" s="38">
        <v>175</v>
      </c>
      <c r="G210" s="38">
        <v>197</v>
      </c>
      <c r="H210" s="38">
        <v>155</v>
      </c>
      <c r="I210" s="38"/>
      <c r="J210" s="38">
        <v>161</v>
      </c>
      <c r="K210" s="38"/>
      <c r="L210" s="38">
        <v>255</v>
      </c>
      <c r="M210" s="38">
        <v>182</v>
      </c>
      <c r="N210" s="39">
        <v>1303</v>
      </c>
    </row>
    <row r="211" spans="1:14">
      <c r="A211" s="18"/>
      <c r="B211" s="46" t="s">
        <v>66</v>
      </c>
      <c r="C211" s="46" t="s">
        <v>492</v>
      </c>
      <c r="D211" s="46" t="s">
        <v>1110</v>
      </c>
      <c r="E211" s="46">
        <v>149</v>
      </c>
      <c r="F211" s="46"/>
      <c r="G211" s="46"/>
      <c r="H211" s="46">
        <v>178</v>
      </c>
      <c r="I211" s="46">
        <v>211</v>
      </c>
      <c r="J211" s="46">
        <v>222</v>
      </c>
      <c r="K211" s="46">
        <v>164</v>
      </c>
      <c r="L211" s="46">
        <v>171</v>
      </c>
      <c r="M211" s="46">
        <v>205</v>
      </c>
      <c r="N211" s="47">
        <v>1300</v>
      </c>
    </row>
    <row r="212" spans="1:14">
      <c r="A212" s="18"/>
      <c r="B212" s="38" t="s">
        <v>38</v>
      </c>
      <c r="C212" s="38" t="s">
        <v>638</v>
      </c>
      <c r="D212" s="38" t="s">
        <v>1047</v>
      </c>
      <c r="E212" s="38">
        <v>150</v>
      </c>
      <c r="F212" s="38">
        <v>190</v>
      </c>
      <c r="G212" s="38">
        <v>159</v>
      </c>
      <c r="H212" s="38"/>
      <c r="I212" s="38"/>
      <c r="J212" s="38">
        <v>201</v>
      </c>
      <c r="K212" s="38">
        <v>256</v>
      </c>
      <c r="L212" s="38">
        <v>162</v>
      </c>
      <c r="M212" s="38">
        <v>180</v>
      </c>
      <c r="N212" s="39">
        <v>1298</v>
      </c>
    </row>
    <row r="213" spans="1:14">
      <c r="A213" s="18"/>
      <c r="B213" s="38" t="s">
        <v>72</v>
      </c>
      <c r="C213" s="38" t="s">
        <v>512</v>
      </c>
      <c r="D213" s="38" t="s">
        <v>487</v>
      </c>
      <c r="E213" s="38">
        <v>153</v>
      </c>
      <c r="F213" s="38">
        <v>175</v>
      </c>
      <c r="G213" s="38">
        <v>138</v>
      </c>
      <c r="H213" s="38">
        <v>147</v>
      </c>
      <c r="I213" s="38">
        <v>135</v>
      </c>
      <c r="J213" s="38">
        <v>140</v>
      </c>
      <c r="K213" s="38">
        <v>129</v>
      </c>
      <c r="L213" s="38">
        <v>134</v>
      </c>
      <c r="M213" s="38">
        <v>146</v>
      </c>
      <c r="N213" s="39">
        <v>1297</v>
      </c>
    </row>
    <row r="214" spans="1:14">
      <c r="A214" s="18"/>
      <c r="B214" s="46" t="s">
        <v>32</v>
      </c>
      <c r="C214" s="46" t="s">
        <v>410</v>
      </c>
      <c r="D214" s="46" t="s">
        <v>1440</v>
      </c>
      <c r="E214" s="46">
        <v>138</v>
      </c>
      <c r="F214" s="46">
        <v>138</v>
      </c>
      <c r="G214" s="46">
        <v>130</v>
      </c>
      <c r="H214" s="46">
        <v>150</v>
      </c>
      <c r="I214" s="46">
        <v>169</v>
      </c>
      <c r="J214" s="46">
        <v>130</v>
      </c>
      <c r="K214" s="46">
        <v>125</v>
      </c>
      <c r="L214" s="46">
        <v>163</v>
      </c>
      <c r="M214" s="46">
        <v>153</v>
      </c>
      <c r="N214" s="47">
        <v>1296</v>
      </c>
    </row>
    <row r="215" spans="1:14">
      <c r="A215" s="18"/>
      <c r="B215" s="46" t="s">
        <v>123</v>
      </c>
      <c r="C215" s="46" t="s">
        <v>636</v>
      </c>
      <c r="D215" s="46" t="s">
        <v>640</v>
      </c>
      <c r="E215" s="46">
        <v>156</v>
      </c>
      <c r="F215" s="46">
        <v>117</v>
      </c>
      <c r="G215" s="46">
        <v>143</v>
      </c>
      <c r="H215" s="46">
        <v>130</v>
      </c>
      <c r="I215" s="46">
        <v>147</v>
      </c>
      <c r="J215" s="46">
        <v>139</v>
      </c>
      <c r="K215" s="46">
        <v>137</v>
      </c>
      <c r="L215" s="46">
        <v>170</v>
      </c>
      <c r="M215" s="46">
        <v>157</v>
      </c>
      <c r="N215" s="47">
        <v>1296</v>
      </c>
    </row>
    <row r="216" spans="1:14">
      <c r="A216" s="18"/>
      <c r="B216" s="46" t="s">
        <v>22</v>
      </c>
      <c r="C216" s="46" t="s">
        <v>447</v>
      </c>
      <c r="D216" s="46" t="s">
        <v>763</v>
      </c>
      <c r="E216" s="46">
        <v>178</v>
      </c>
      <c r="F216" s="46">
        <v>165</v>
      </c>
      <c r="G216" s="46">
        <v>130</v>
      </c>
      <c r="H216" s="46">
        <v>164</v>
      </c>
      <c r="I216" s="46">
        <v>115</v>
      </c>
      <c r="J216" s="46">
        <v>115</v>
      </c>
      <c r="K216" s="46">
        <v>172</v>
      </c>
      <c r="L216" s="46">
        <v>112</v>
      </c>
      <c r="M216" s="46">
        <v>144</v>
      </c>
      <c r="N216" s="47">
        <v>1295</v>
      </c>
    </row>
    <row r="217" spans="1:14">
      <c r="A217" s="18"/>
      <c r="B217" s="38" t="s">
        <v>46</v>
      </c>
      <c r="C217" s="38" t="s">
        <v>185</v>
      </c>
      <c r="D217" s="38" t="s">
        <v>486</v>
      </c>
      <c r="E217" s="38">
        <v>161</v>
      </c>
      <c r="F217" s="38">
        <v>236</v>
      </c>
      <c r="G217" s="38">
        <v>166</v>
      </c>
      <c r="H217" s="38">
        <v>202</v>
      </c>
      <c r="I217" s="38">
        <v>192</v>
      </c>
      <c r="J217" s="38">
        <v>183</v>
      </c>
      <c r="K217" s="38">
        <v>151</v>
      </c>
      <c r="L217" s="38"/>
      <c r="M217" s="38"/>
      <c r="N217" s="39">
        <v>1291</v>
      </c>
    </row>
    <row r="218" spans="1:14">
      <c r="A218" s="18"/>
      <c r="B218" s="46" t="s">
        <v>52</v>
      </c>
      <c r="C218" s="46" t="s">
        <v>488</v>
      </c>
      <c r="D218" s="46" t="s">
        <v>494</v>
      </c>
      <c r="E218" s="46">
        <v>141</v>
      </c>
      <c r="F218" s="46">
        <v>136</v>
      </c>
      <c r="G218" s="46">
        <v>168</v>
      </c>
      <c r="H218" s="46">
        <v>130</v>
      </c>
      <c r="I218" s="46">
        <v>125</v>
      </c>
      <c r="J218" s="46">
        <v>153</v>
      </c>
      <c r="K218" s="46">
        <v>156</v>
      </c>
      <c r="L218" s="46">
        <v>137</v>
      </c>
      <c r="M218" s="46">
        <v>145</v>
      </c>
      <c r="N218" s="35">
        <v>1291</v>
      </c>
    </row>
    <row r="219" spans="1:14">
      <c r="A219" s="18"/>
      <c r="B219" s="34" t="s">
        <v>83</v>
      </c>
      <c r="C219" s="34" t="s">
        <v>549</v>
      </c>
      <c r="D219" s="34" t="s">
        <v>555</v>
      </c>
      <c r="E219" s="34">
        <v>126</v>
      </c>
      <c r="F219" s="34">
        <v>176</v>
      </c>
      <c r="G219" s="34"/>
      <c r="H219" s="34">
        <v>215</v>
      </c>
      <c r="I219" s="34">
        <v>229</v>
      </c>
      <c r="J219" s="34">
        <v>227</v>
      </c>
      <c r="K219" s="34">
        <v>160</v>
      </c>
      <c r="L219" s="34">
        <v>155</v>
      </c>
      <c r="M219" s="34"/>
      <c r="N219" s="35">
        <v>1288</v>
      </c>
    </row>
    <row r="220" spans="1:14">
      <c r="A220" s="18"/>
      <c r="B220" s="34" t="s">
        <v>76</v>
      </c>
      <c r="C220" s="34" t="s">
        <v>480</v>
      </c>
      <c r="D220" s="34" t="s">
        <v>531</v>
      </c>
      <c r="E220" s="34">
        <v>197</v>
      </c>
      <c r="F220" s="34">
        <v>174</v>
      </c>
      <c r="G220" s="34">
        <v>155</v>
      </c>
      <c r="H220" s="34"/>
      <c r="I220" s="34">
        <v>136</v>
      </c>
      <c r="J220" s="34"/>
      <c r="K220" s="34">
        <v>220</v>
      </c>
      <c r="L220" s="34">
        <v>215</v>
      </c>
      <c r="M220" s="34">
        <v>181</v>
      </c>
      <c r="N220" s="35">
        <v>1278</v>
      </c>
    </row>
    <row r="221" spans="1:14">
      <c r="A221" s="18"/>
      <c r="B221" s="34" t="s">
        <v>50</v>
      </c>
      <c r="C221" s="34" t="s">
        <v>771</v>
      </c>
      <c r="D221" s="34" t="s">
        <v>777</v>
      </c>
      <c r="E221" s="34"/>
      <c r="F221" s="34"/>
      <c r="G221" s="34">
        <v>216</v>
      </c>
      <c r="H221" s="34">
        <v>158</v>
      </c>
      <c r="I221" s="34">
        <v>177</v>
      </c>
      <c r="J221" s="34">
        <v>170</v>
      </c>
      <c r="K221" s="34">
        <v>216</v>
      </c>
      <c r="L221" s="34">
        <v>164</v>
      </c>
      <c r="M221" s="34">
        <v>175</v>
      </c>
      <c r="N221" s="35">
        <v>1276</v>
      </c>
    </row>
    <row r="222" spans="1:14">
      <c r="A222" s="18"/>
      <c r="B222" s="49" t="s">
        <v>55</v>
      </c>
      <c r="C222" s="49" t="s">
        <v>492</v>
      </c>
      <c r="D222" s="49" t="s">
        <v>707</v>
      </c>
      <c r="E222" s="49">
        <v>183</v>
      </c>
      <c r="F222" s="49">
        <v>162</v>
      </c>
      <c r="G222" s="49">
        <v>131</v>
      </c>
      <c r="H222" s="49">
        <v>124</v>
      </c>
      <c r="I222" s="49">
        <v>192</v>
      </c>
      <c r="J222" s="49">
        <v>154</v>
      </c>
      <c r="K222" s="49"/>
      <c r="L222" s="49">
        <v>185</v>
      </c>
      <c r="M222" s="49">
        <v>144</v>
      </c>
      <c r="N222" s="48">
        <v>1275</v>
      </c>
    </row>
    <row r="223" spans="1:14">
      <c r="A223" s="18"/>
      <c r="B223" s="34" t="s">
        <v>33</v>
      </c>
      <c r="C223" s="34" t="s">
        <v>457</v>
      </c>
      <c r="D223" s="34" t="s">
        <v>465</v>
      </c>
      <c r="E223" s="34"/>
      <c r="F223" s="34"/>
      <c r="G223" s="34"/>
      <c r="H223" s="34">
        <v>233</v>
      </c>
      <c r="I223" s="34">
        <v>231</v>
      </c>
      <c r="J223" s="34">
        <v>201</v>
      </c>
      <c r="K223" s="34">
        <v>224</v>
      </c>
      <c r="L223" s="34">
        <v>199</v>
      </c>
      <c r="M223" s="34">
        <v>184</v>
      </c>
      <c r="N223" s="37">
        <v>1272</v>
      </c>
    </row>
    <row r="224" spans="1:14">
      <c r="A224" s="18"/>
      <c r="B224" s="34" t="s">
        <v>52</v>
      </c>
      <c r="C224" s="34" t="s">
        <v>491</v>
      </c>
      <c r="D224" s="34" t="s">
        <v>274</v>
      </c>
      <c r="E224" s="34">
        <v>173</v>
      </c>
      <c r="F224" s="34">
        <v>148</v>
      </c>
      <c r="G224" s="34">
        <v>124</v>
      </c>
      <c r="H224" s="34">
        <v>139</v>
      </c>
      <c r="I224" s="34">
        <v>109</v>
      </c>
      <c r="J224" s="34">
        <v>130</v>
      </c>
      <c r="K224" s="34">
        <v>130</v>
      </c>
      <c r="L224" s="34">
        <v>149</v>
      </c>
      <c r="M224" s="34">
        <v>167</v>
      </c>
      <c r="N224" s="35">
        <v>1269</v>
      </c>
    </row>
    <row r="225" spans="1:14">
      <c r="A225" s="18"/>
      <c r="B225" s="49" t="s">
        <v>38</v>
      </c>
      <c r="C225" s="49" t="s">
        <v>591</v>
      </c>
      <c r="D225" s="49" t="s">
        <v>507</v>
      </c>
      <c r="E225" s="49">
        <v>164</v>
      </c>
      <c r="F225" s="49">
        <v>199</v>
      </c>
      <c r="G225" s="49">
        <v>171</v>
      </c>
      <c r="H225" s="49">
        <v>174</v>
      </c>
      <c r="I225" s="49"/>
      <c r="J225" s="49"/>
      <c r="K225" s="49">
        <v>188</v>
      </c>
      <c r="L225" s="49">
        <v>197</v>
      </c>
      <c r="M225" s="49">
        <v>168</v>
      </c>
      <c r="N225" s="48">
        <v>1261</v>
      </c>
    </row>
    <row r="226" spans="1:14">
      <c r="A226" s="18"/>
      <c r="B226" s="34" t="s">
        <v>35</v>
      </c>
      <c r="C226" s="34" t="s">
        <v>449</v>
      </c>
      <c r="D226" s="34" t="s">
        <v>1318</v>
      </c>
      <c r="E226" s="34">
        <v>202</v>
      </c>
      <c r="F226" s="34">
        <v>222</v>
      </c>
      <c r="G226" s="34">
        <v>199</v>
      </c>
      <c r="H226" s="34">
        <v>133</v>
      </c>
      <c r="I226" s="34"/>
      <c r="J226" s="34"/>
      <c r="K226" s="34">
        <v>167</v>
      </c>
      <c r="L226" s="34">
        <v>169</v>
      </c>
      <c r="M226" s="34">
        <v>167</v>
      </c>
      <c r="N226" s="48">
        <v>1259</v>
      </c>
    </row>
    <row r="227" spans="1:14">
      <c r="A227" s="18"/>
      <c r="B227" s="34" t="s">
        <v>53</v>
      </c>
      <c r="C227" s="34" t="s">
        <v>898</v>
      </c>
      <c r="D227" s="34" t="s">
        <v>901</v>
      </c>
      <c r="E227" s="34">
        <v>166</v>
      </c>
      <c r="F227" s="34">
        <v>189</v>
      </c>
      <c r="G227" s="34">
        <v>212</v>
      </c>
      <c r="H227" s="34">
        <v>155</v>
      </c>
      <c r="I227" s="34">
        <v>186</v>
      </c>
      <c r="J227" s="34">
        <v>192</v>
      </c>
      <c r="K227" s="34">
        <v>156</v>
      </c>
      <c r="L227" s="34"/>
      <c r="M227" s="34"/>
      <c r="N227" s="35">
        <v>1256</v>
      </c>
    </row>
    <row r="228" spans="1:14">
      <c r="A228" s="18"/>
      <c r="B228" s="46" t="s">
        <v>71</v>
      </c>
      <c r="C228" s="46" t="s">
        <v>975</v>
      </c>
      <c r="D228" s="46" t="s">
        <v>178</v>
      </c>
      <c r="E228" s="46"/>
      <c r="F228" s="46"/>
      <c r="G228" s="46">
        <v>159</v>
      </c>
      <c r="H228" s="46">
        <v>171</v>
      </c>
      <c r="I228" s="46">
        <v>233</v>
      </c>
      <c r="J228" s="46">
        <v>168</v>
      </c>
      <c r="K228" s="46">
        <v>157</v>
      </c>
      <c r="L228" s="46">
        <v>167</v>
      </c>
      <c r="M228" s="46">
        <v>200</v>
      </c>
      <c r="N228" s="47">
        <v>1255</v>
      </c>
    </row>
    <row r="229" spans="1:14">
      <c r="A229" s="18"/>
      <c r="B229" s="46" t="s">
        <v>17</v>
      </c>
      <c r="C229" s="46" t="s">
        <v>410</v>
      </c>
      <c r="D229" s="46" t="s">
        <v>415</v>
      </c>
      <c r="E229" s="46">
        <v>132</v>
      </c>
      <c r="F229" s="46">
        <v>112</v>
      </c>
      <c r="G229" s="46">
        <v>145</v>
      </c>
      <c r="H229" s="46">
        <v>141</v>
      </c>
      <c r="I229" s="46">
        <v>144</v>
      </c>
      <c r="J229" s="46">
        <v>164</v>
      </c>
      <c r="K229" s="46">
        <v>145</v>
      </c>
      <c r="L229" s="46">
        <v>128</v>
      </c>
      <c r="M229" s="46">
        <v>141</v>
      </c>
      <c r="N229" s="47">
        <v>1252</v>
      </c>
    </row>
    <row r="230" spans="1:14">
      <c r="A230" s="18"/>
      <c r="B230" s="46" t="s">
        <v>37</v>
      </c>
      <c r="C230" s="46" t="s">
        <v>1019</v>
      </c>
      <c r="D230" s="46" t="s">
        <v>432</v>
      </c>
      <c r="E230" s="46">
        <v>173</v>
      </c>
      <c r="F230" s="46">
        <v>133</v>
      </c>
      <c r="G230" s="46">
        <v>161</v>
      </c>
      <c r="H230" s="46">
        <v>155</v>
      </c>
      <c r="I230" s="46">
        <v>173</v>
      </c>
      <c r="J230" s="46">
        <v>180</v>
      </c>
      <c r="K230" s="46">
        <v>119</v>
      </c>
      <c r="L230" s="46"/>
      <c r="M230" s="46">
        <v>154</v>
      </c>
      <c r="N230" s="47">
        <v>1248</v>
      </c>
    </row>
    <row r="231" spans="1:14">
      <c r="A231" s="18"/>
      <c r="B231" s="38" t="s">
        <v>46</v>
      </c>
      <c r="C231" s="38" t="s">
        <v>481</v>
      </c>
      <c r="D231" s="38" t="s">
        <v>485</v>
      </c>
      <c r="E231" s="38">
        <v>172</v>
      </c>
      <c r="F231" s="38">
        <v>175</v>
      </c>
      <c r="G231" s="38">
        <v>164</v>
      </c>
      <c r="H231" s="38">
        <v>192</v>
      </c>
      <c r="I231" s="38">
        <v>148</v>
      </c>
      <c r="J231" s="38"/>
      <c r="K231" s="38">
        <v>180</v>
      </c>
      <c r="L231" s="38"/>
      <c r="M231" s="38">
        <v>214</v>
      </c>
      <c r="N231" s="39">
        <v>1245</v>
      </c>
    </row>
    <row r="232" spans="1:14">
      <c r="A232" s="18"/>
      <c r="B232" s="38" t="s">
        <v>41</v>
      </c>
      <c r="C232" s="38" t="s">
        <v>1238</v>
      </c>
      <c r="D232" s="38" t="s">
        <v>1245</v>
      </c>
      <c r="E232" s="38">
        <v>183</v>
      </c>
      <c r="F232" s="38">
        <v>218</v>
      </c>
      <c r="G232" s="38">
        <v>172</v>
      </c>
      <c r="H232" s="38">
        <v>149</v>
      </c>
      <c r="I232" s="38">
        <v>184</v>
      </c>
      <c r="J232" s="38">
        <v>168</v>
      </c>
      <c r="K232" s="38">
        <v>167</v>
      </c>
      <c r="L232" s="38"/>
      <c r="M232" s="38"/>
      <c r="N232" s="39">
        <v>1241</v>
      </c>
    </row>
    <row r="233" spans="1:14">
      <c r="A233" s="18"/>
      <c r="B233" s="46" t="s">
        <v>71</v>
      </c>
      <c r="C233" s="46" t="s">
        <v>520</v>
      </c>
      <c r="D233" s="46" t="s">
        <v>980</v>
      </c>
      <c r="E233" s="46">
        <v>145</v>
      </c>
      <c r="F233" s="46">
        <v>171</v>
      </c>
      <c r="G233" s="46">
        <v>189</v>
      </c>
      <c r="H233" s="46">
        <v>189</v>
      </c>
      <c r="I233" s="46">
        <v>210</v>
      </c>
      <c r="J233" s="46">
        <v>191</v>
      </c>
      <c r="K233" s="46">
        <v>145</v>
      </c>
      <c r="L233" s="46"/>
      <c r="M233" s="46"/>
      <c r="N233" s="47">
        <v>1240</v>
      </c>
    </row>
    <row r="234" spans="1:14">
      <c r="A234" s="18"/>
      <c r="B234" s="46" t="s">
        <v>47</v>
      </c>
      <c r="C234" s="46" t="s">
        <v>1214</v>
      </c>
      <c r="D234" s="46" t="s">
        <v>502</v>
      </c>
      <c r="E234" s="46">
        <v>149</v>
      </c>
      <c r="F234" s="46">
        <v>169</v>
      </c>
      <c r="G234" s="46">
        <v>137</v>
      </c>
      <c r="H234" s="46">
        <v>168</v>
      </c>
      <c r="I234" s="46">
        <v>130</v>
      </c>
      <c r="J234" s="46"/>
      <c r="K234" s="46">
        <v>173</v>
      </c>
      <c r="L234" s="46">
        <v>165</v>
      </c>
      <c r="M234" s="46">
        <v>143</v>
      </c>
      <c r="N234" s="47">
        <v>1234</v>
      </c>
    </row>
    <row r="235" spans="1:14">
      <c r="A235" s="18"/>
      <c r="B235" s="38" t="s">
        <v>22</v>
      </c>
      <c r="C235" s="38" t="s">
        <v>518</v>
      </c>
      <c r="D235" s="38" t="s">
        <v>766</v>
      </c>
      <c r="E235" s="38">
        <v>157</v>
      </c>
      <c r="F235" s="38">
        <v>147</v>
      </c>
      <c r="G235" s="38">
        <v>175</v>
      </c>
      <c r="H235" s="38">
        <v>119</v>
      </c>
      <c r="I235" s="38">
        <v>116</v>
      </c>
      <c r="J235" s="38">
        <v>133</v>
      </c>
      <c r="K235" s="38">
        <v>156</v>
      </c>
      <c r="L235" s="38">
        <v>118</v>
      </c>
      <c r="M235" s="38">
        <v>111</v>
      </c>
      <c r="N235" s="39">
        <v>1232</v>
      </c>
    </row>
    <row r="236" spans="1:14">
      <c r="A236" s="18"/>
      <c r="B236" s="46" t="s">
        <v>87</v>
      </c>
      <c r="C236" s="46" t="s">
        <v>883</v>
      </c>
      <c r="D236" s="46" t="s">
        <v>886</v>
      </c>
      <c r="E236" s="46">
        <v>208</v>
      </c>
      <c r="F236" s="46">
        <v>162</v>
      </c>
      <c r="G236" s="46">
        <v>190</v>
      </c>
      <c r="H236" s="46">
        <v>136</v>
      </c>
      <c r="I236" s="46">
        <v>148</v>
      </c>
      <c r="J236" s="46">
        <v>121</v>
      </c>
      <c r="K236" s="46">
        <v>136</v>
      </c>
      <c r="L236" s="46">
        <v>130</v>
      </c>
      <c r="M236" s="46"/>
      <c r="N236" s="35">
        <v>1231</v>
      </c>
    </row>
    <row r="237" spans="1:14">
      <c r="A237" s="18"/>
      <c r="B237" s="49" t="s">
        <v>61</v>
      </c>
      <c r="C237" s="49" t="s">
        <v>502</v>
      </c>
      <c r="D237" s="49" t="s">
        <v>508</v>
      </c>
      <c r="E237" s="49">
        <v>173</v>
      </c>
      <c r="F237" s="49">
        <v>200</v>
      </c>
      <c r="G237" s="49">
        <v>179</v>
      </c>
      <c r="H237" s="49">
        <v>127</v>
      </c>
      <c r="I237" s="49"/>
      <c r="J237" s="49"/>
      <c r="K237" s="49">
        <v>180</v>
      </c>
      <c r="L237" s="49">
        <v>202</v>
      </c>
      <c r="M237" s="49">
        <v>167</v>
      </c>
      <c r="N237" s="48">
        <v>1228</v>
      </c>
    </row>
    <row r="238" spans="1:14">
      <c r="A238" s="18"/>
      <c r="B238" s="34" t="s">
        <v>52</v>
      </c>
      <c r="C238" s="34" t="s">
        <v>497</v>
      </c>
      <c r="D238" s="34" t="s">
        <v>1551</v>
      </c>
      <c r="E238" s="34">
        <v>148</v>
      </c>
      <c r="F238" s="34">
        <v>123</v>
      </c>
      <c r="G238" s="34">
        <v>137</v>
      </c>
      <c r="H238" s="34">
        <v>118</v>
      </c>
      <c r="I238" s="34">
        <v>165</v>
      </c>
      <c r="J238" s="34">
        <v>130</v>
      </c>
      <c r="K238" s="34">
        <v>148</v>
      </c>
      <c r="L238" s="34">
        <v>139</v>
      </c>
      <c r="M238" s="34">
        <v>114</v>
      </c>
      <c r="N238" s="35">
        <v>1222</v>
      </c>
    </row>
    <row r="239" spans="1:14">
      <c r="A239" s="18"/>
      <c r="B239" s="36" t="s">
        <v>19</v>
      </c>
      <c r="C239" s="36" t="s">
        <v>846</v>
      </c>
      <c r="D239" s="36" t="s">
        <v>851</v>
      </c>
      <c r="E239" s="36">
        <v>123</v>
      </c>
      <c r="F239" s="36">
        <v>205</v>
      </c>
      <c r="G239" s="36">
        <v>131</v>
      </c>
      <c r="H239" s="36">
        <v>194</v>
      </c>
      <c r="I239" s="36">
        <v>144</v>
      </c>
      <c r="J239" s="36">
        <v>182</v>
      </c>
      <c r="K239" s="36">
        <v>164</v>
      </c>
      <c r="L239" s="36">
        <v>77</v>
      </c>
      <c r="M239" s="36"/>
      <c r="N239" s="37">
        <v>1220</v>
      </c>
    </row>
    <row r="240" spans="1:14">
      <c r="A240" s="18"/>
      <c r="B240" s="49" t="s">
        <v>19</v>
      </c>
      <c r="C240" s="49" t="s">
        <v>849</v>
      </c>
      <c r="D240" s="49" t="s">
        <v>854</v>
      </c>
      <c r="E240" s="49"/>
      <c r="F240" s="49">
        <v>159</v>
      </c>
      <c r="G240" s="49">
        <v>183</v>
      </c>
      <c r="H240" s="49">
        <v>168</v>
      </c>
      <c r="I240" s="49">
        <v>165</v>
      </c>
      <c r="J240" s="49">
        <v>146</v>
      </c>
      <c r="K240" s="49"/>
      <c r="L240" s="49">
        <v>215</v>
      </c>
      <c r="M240" s="49">
        <v>179</v>
      </c>
      <c r="N240" s="48">
        <v>1215</v>
      </c>
    </row>
    <row r="241" spans="1:14">
      <c r="A241" s="18"/>
      <c r="B241" s="49" t="s">
        <v>45</v>
      </c>
      <c r="C241" s="49" t="s">
        <v>490</v>
      </c>
      <c r="D241" s="49" t="s">
        <v>1163</v>
      </c>
      <c r="E241" s="49"/>
      <c r="F241" s="49"/>
      <c r="G241" s="49"/>
      <c r="H241" s="49">
        <v>193</v>
      </c>
      <c r="I241" s="49">
        <v>243</v>
      </c>
      <c r="J241" s="49">
        <v>201</v>
      </c>
      <c r="K241" s="49">
        <v>232</v>
      </c>
      <c r="L241" s="49">
        <v>164</v>
      </c>
      <c r="M241" s="49">
        <v>182</v>
      </c>
      <c r="N241" s="48">
        <v>1215</v>
      </c>
    </row>
    <row r="242" spans="1:14">
      <c r="A242" s="18"/>
      <c r="B242" s="49" t="s">
        <v>37</v>
      </c>
      <c r="C242" s="49" t="s">
        <v>869</v>
      </c>
      <c r="D242" s="49" t="s">
        <v>1021</v>
      </c>
      <c r="E242" s="49">
        <v>152</v>
      </c>
      <c r="F242" s="49">
        <v>159</v>
      </c>
      <c r="G242" s="49">
        <v>175</v>
      </c>
      <c r="H242" s="49">
        <v>127</v>
      </c>
      <c r="I242" s="49"/>
      <c r="J242" s="49"/>
      <c r="K242" s="49">
        <v>191</v>
      </c>
      <c r="L242" s="49">
        <v>223</v>
      </c>
      <c r="M242" s="49">
        <v>187</v>
      </c>
      <c r="N242" s="48">
        <v>1214</v>
      </c>
    </row>
    <row r="243" spans="1:14">
      <c r="A243" s="18"/>
      <c r="B243" s="49" t="s">
        <v>75</v>
      </c>
      <c r="C243" s="49" t="s">
        <v>518</v>
      </c>
      <c r="D243" s="49" t="s">
        <v>522</v>
      </c>
      <c r="E243" s="49">
        <v>132</v>
      </c>
      <c r="F243" s="49"/>
      <c r="G243" s="49">
        <v>178</v>
      </c>
      <c r="H243" s="49">
        <v>169</v>
      </c>
      <c r="I243" s="49">
        <v>156</v>
      </c>
      <c r="J243" s="49"/>
      <c r="K243" s="49">
        <v>200</v>
      </c>
      <c r="L243" s="49">
        <v>200</v>
      </c>
      <c r="M243" s="49">
        <v>178</v>
      </c>
      <c r="N243" s="48">
        <v>1213</v>
      </c>
    </row>
    <row r="244" spans="1:14">
      <c r="A244" s="18"/>
      <c r="B244" s="49" t="s">
        <v>36</v>
      </c>
      <c r="C244" s="49" t="s">
        <v>425</v>
      </c>
      <c r="D244" s="49" t="s">
        <v>1387</v>
      </c>
      <c r="E244" s="49">
        <v>148</v>
      </c>
      <c r="F244" s="49">
        <v>171</v>
      </c>
      <c r="G244" s="49">
        <v>159</v>
      </c>
      <c r="H244" s="49"/>
      <c r="I244" s="49"/>
      <c r="J244" s="49">
        <v>170</v>
      </c>
      <c r="K244" s="49">
        <v>167</v>
      </c>
      <c r="L244" s="49">
        <v>208</v>
      </c>
      <c r="M244" s="49">
        <v>185</v>
      </c>
      <c r="N244" s="48">
        <v>1208</v>
      </c>
    </row>
    <row r="245" spans="1:14">
      <c r="A245" s="18"/>
      <c r="B245" s="34" t="s">
        <v>120</v>
      </c>
      <c r="C245" s="34" t="s">
        <v>1468</v>
      </c>
      <c r="D245" s="34" t="s">
        <v>1552</v>
      </c>
      <c r="E245" s="34">
        <v>178</v>
      </c>
      <c r="F245" s="34">
        <v>181</v>
      </c>
      <c r="G245" s="34">
        <v>164</v>
      </c>
      <c r="H245" s="34">
        <v>191</v>
      </c>
      <c r="I245" s="34">
        <v>134</v>
      </c>
      <c r="J245" s="34"/>
      <c r="K245" s="34">
        <v>160</v>
      </c>
      <c r="L245" s="34"/>
      <c r="M245" s="34">
        <v>193</v>
      </c>
      <c r="N245" s="35">
        <v>1201</v>
      </c>
    </row>
    <row r="246" spans="1:14">
      <c r="A246" s="18"/>
      <c r="B246" s="38" t="s">
        <v>34</v>
      </c>
      <c r="C246" s="38" t="s">
        <v>925</v>
      </c>
      <c r="D246" s="38" t="s">
        <v>671</v>
      </c>
      <c r="E246" s="38">
        <v>157</v>
      </c>
      <c r="F246" s="38"/>
      <c r="G246" s="38"/>
      <c r="H246" s="38"/>
      <c r="I246" s="38">
        <v>228</v>
      </c>
      <c r="J246" s="38">
        <v>162</v>
      </c>
      <c r="K246" s="38">
        <v>228</v>
      </c>
      <c r="L246" s="38">
        <v>201</v>
      </c>
      <c r="M246" s="38">
        <v>215</v>
      </c>
      <c r="N246" s="39">
        <v>1191</v>
      </c>
    </row>
    <row r="247" spans="1:14">
      <c r="A247" s="18"/>
      <c r="B247" s="38" t="s">
        <v>124</v>
      </c>
      <c r="C247" s="38" t="s">
        <v>425</v>
      </c>
      <c r="D247" s="38" t="s">
        <v>656</v>
      </c>
      <c r="E247" s="38">
        <v>137</v>
      </c>
      <c r="F247" s="38"/>
      <c r="G247" s="38"/>
      <c r="H247" s="38"/>
      <c r="I247" s="38">
        <v>203</v>
      </c>
      <c r="J247" s="38">
        <v>235</v>
      </c>
      <c r="K247" s="38">
        <v>172</v>
      </c>
      <c r="L247" s="38">
        <v>212</v>
      </c>
      <c r="M247" s="38">
        <v>232</v>
      </c>
      <c r="N247" s="39">
        <v>1191</v>
      </c>
    </row>
    <row r="248" spans="1:14">
      <c r="A248" s="18"/>
      <c r="B248" s="38" t="s">
        <v>116</v>
      </c>
      <c r="C248" s="38" t="s">
        <v>870</v>
      </c>
      <c r="D248" s="38" t="s">
        <v>875</v>
      </c>
      <c r="E248" s="38">
        <v>123</v>
      </c>
      <c r="F248" s="38"/>
      <c r="G248" s="38">
        <v>201</v>
      </c>
      <c r="H248" s="38">
        <v>171</v>
      </c>
      <c r="I248" s="38">
        <v>231</v>
      </c>
      <c r="J248" s="38">
        <v>172</v>
      </c>
      <c r="K248" s="38">
        <v>109</v>
      </c>
      <c r="L248" s="38"/>
      <c r="M248" s="38">
        <v>182</v>
      </c>
      <c r="N248" s="39">
        <v>1189</v>
      </c>
    </row>
    <row r="249" spans="1:14">
      <c r="A249" s="18"/>
      <c r="B249" s="38" t="s">
        <v>59</v>
      </c>
      <c r="C249" s="38" t="s">
        <v>610</v>
      </c>
      <c r="D249" s="38" t="s">
        <v>1054</v>
      </c>
      <c r="E249" s="38">
        <v>137</v>
      </c>
      <c r="F249" s="38">
        <v>161</v>
      </c>
      <c r="G249" s="38">
        <v>192</v>
      </c>
      <c r="H249" s="38">
        <v>216</v>
      </c>
      <c r="I249" s="38">
        <v>173</v>
      </c>
      <c r="J249" s="38">
        <v>172</v>
      </c>
      <c r="K249" s="38">
        <v>138</v>
      </c>
      <c r="L249" s="38"/>
      <c r="M249" s="38"/>
      <c r="N249" s="39">
        <v>1189</v>
      </c>
    </row>
    <row r="250" spans="1:14">
      <c r="A250" s="18"/>
      <c r="B250" s="46" t="s">
        <v>44</v>
      </c>
      <c r="C250" s="46" t="s">
        <v>626</v>
      </c>
      <c r="D250" s="46" t="s">
        <v>496</v>
      </c>
      <c r="E250" s="46">
        <v>180</v>
      </c>
      <c r="F250" s="46">
        <v>139</v>
      </c>
      <c r="G250" s="46"/>
      <c r="H250" s="46">
        <v>162</v>
      </c>
      <c r="I250" s="46">
        <v>200</v>
      </c>
      <c r="J250" s="46">
        <v>171</v>
      </c>
      <c r="K250" s="46">
        <v>157</v>
      </c>
      <c r="L250" s="46"/>
      <c r="M250" s="46">
        <v>177</v>
      </c>
      <c r="N250" s="47">
        <v>1186</v>
      </c>
    </row>
    <row r="251" spans="1:14">
      <c r="A251" s="18"/>
      <c r="B251" s="46" t="s">
        <v>37</v>
      </c>
      <c r="C251" s="46" t="s">
        <v>501</v>
      </c>
      <c r="D251" s="46" t="s">
        <v>1023</v>
      </c>
      <c r="E251" s="46">
        <v>120</v>
      </c>
      <c r="F251" s="46"/>
      <c r="G251" s="46">
        <v>149</v>
      </c>
      <c r="H251" s="46">
        <v>233</v>
      </c>
      <c r="I251" s="46">
        <v>132</v>
      </c>
      <c r="J251" s="46"/>
      <c r="K251" s="46">
        <v>221</v>
      </c>
      <c r="L251" s="46">
        <v>186</v>
      </c>
      <c r="M251" s="46">
        <v>132</v>
      </c>
      <c r="N251" s="47">
        <v>1173</v>
      </c>
    </row>
    <row r="252" spans="1:14">
      <c r="A252" s="18"/>
      <c r="B252" s="46" t="s">
        <v>88</v>
      </c>
      <c r="C252" s="46" t="s">
        <v>171</v>
      </c>
      <c r="D252" s="46" t="s">
        <v>582</v>
      </c>
      <c r="E252" s="46">
        <v>118</v>
      </c>
      <c r="F252" s="46">
        <v>128</v>
      </c>
      <c r="G252" s="46">
        <v>137</v>
      </c>
      <c r="H252" s="46">
        <v>156</v>
      </c>
      <c r="I252" s="46">
        <v>113</v>
      </c>
      <c r="J252" s="46">
        <v>154</v>
      </c>
      <c r="K252" s="46">
        <v>145</v>
      </c>
      <c r="L252" s="46">
        <v>113</v>
      </c>
      <c r="M252" s="46">
        <v>101</v>
      </c>
      <c r="N252" s="47">
        <v>1165</v>
      </c>
    </row>
    <row r="253" spans="1:14">
      <c r="A253" s="18"/>
      <c r="B253" s="46" t="s">
        <v>48</v>
      </c>
      <c r="C253" s="46" t="s">
        <v>518</v>
      </c>
      <c r="D253" s="46" t="s">
        <v>1071</v>
      </c>
      <c r="E253" s="46"/>
      <c r="F253" s="46">
        <v>213</v>
      </c>
      <c r="G253" s="46">
        <v>199</v>
      </c>
      <c r="H253" s="46">
        <v>168</v>
      </c>
      <c r="I253" s="46">
        <v>184</v>
      </c>
      <c r="J253" s="46">
        <v>206</v>
      </c>
      <c r="K253" s="46"/>
      <c r="L253" s="46"/>
      <c r="M253" s="46">
        <v>194</v>
      </c>
      <c r="N253" s="47">
        <v>1164</v>
      </c>
    </row>
    <row r="254" spans="1:14">
      <c r="A254" s="18"/>
      <c r="B254" s="38" t="s">
        <v>48</v>
      </c>
      <c r="C254" s="38" t="s">
        <v>1064</v>
      </c>
      <c r="D254" s="38" t="s">
        <v>1066</v>
      </c>
      <c r="E254" s="38">
        <v>177</v>
      </c>
      <c r="F254" s="38">
        <v>185</v>
      </c>
      <c r="G254" s="38">
        <v>184</v>
      </c>
      <c r="H254" s="38">
        <v>161</v>
      </c>
      <c r="I254" s="38">
        <v>136</v>
      </c>
      <c r="J254" s="38"/>
      <c r="K254" s="38">
        <v>173</v>
      </c>
      <c r="L254" s="38">
        <v>145</v>
      </c>
      <c r="M254" s="38"/>
      <c r="N254" s="48">
        <v>1161</v>
      </c>
    </row>
    <row r="255" spans="1:14">
      <c r="A255" s="18"/>
      <c r="B255" s="49" t="s">
        <v>116</v>
      </c>
      <c r="C255" s="49" t="s">
        <v>872</v>
      </c>
      <c r="D255" s="49" t="s">
        <v>877</v>
      </c>
      <c r="E255" s="49">
        <v>178</v>
      </c>
      <c r="F255" s="49"/>
      <c r="G255" s="49">
        <v>155</v>
      </c>
      <c r="H255" s="49"/>
      <c r="I255" s="49">
        <v>168</v>
      </c>
      <c r="J255" s="49">
        <v>164</v>
      </c>
      <c r="K255" s="49">
        <v>195</v>
      </c>
      <c r="L255" s="49">
        <v>152</v>
      </c>
      <c r="M255" s="49">
        <v>148</v>
      </c>
      <c r="N255" s="48">
        <v>1160</v>
      </c>
    </row>
    <row r="256" spans="1:14">
      <c r="A256" s="18"/>
      <c r="B256" s="49" t="s">
        <v>64</v>
      </c>
      <c r="C256" s="49" t="s">
        <v>801</v>
      </c>
      <c r="D256" s="49" t="s">
        <v>1170</v>
      </c>
      <c r="E256" s="49">
        <v>151</v>
      </c>
      <c r="F256" s="49">
        <v>170</v>
      </c>
      <c r="G256" s="49"/>
      <c r="H256" s="49">
        <v>183</v>
      </c>
      <c r="I256" s="49">
        <v>156</v>
      </c>
      <c r="J256" s="49">
        <v>155</v>
      </c>
      <c r="K256" s="49">
        <v>167</v>
      </c>
      <c r="L256" s="49"/>
      <c r="M256" s="49">
        <v>173</v>
      </c>
      <c r="N256" s="48">
        <v>1155</v>
      </c>
    </row>
    <row r="257" spans="1:14">
      <c r="A257" s="18"/>
      <c r="B257" s="49" t="s">
        <v>117</v>
      </c>
      <c r="C257" s="49" t="s">
        <v>185</v>
      </c>
      <c r="D257" s="49" t="s">
        <v>427</v>
      </c>
      <c r="E257" s="49"/>
      <c r="F257" s="49"/>
      <c r="G257" s="49">
        <v>188</v>
      </c>
      <c r="H257" s="49">
        <v>170</v>
      </c>
      <c r="I257" s="49">
        <v>153</v>
      </c>
      <c r="J257" s="49">
        <v>165</v>
      </c>
      <c r="K257" s="49">
        <v>161</v>
      </c>
      <c r="L257" s="49">
        <v>158</v>
      </c>
      <c r="M257" s="49">
        <v>157</v>
      </c>
      <c r="N257" s="48">
        <v>1152</v>
      </c>
    </row>
    <row r="258" spans="1:14">
      <c r="A258" s="18"/>
      <c r="B258" s="49" t="s">
        <v>119</v>
      </c>
      <c r="C258" s="49" t="s">
        <v>631</v>
      </c>
      <c r="D258" s="49" t="s">
        <v>635</v>
      </c>
      <c r="E258" s="49">
        <v>136</v>
      </c>
      <c r="F258" s="49">
        <v>124</v>
      </c>
      <c r="G258" s="49">
        <v>105</v>
      </c>
      <c r="H258" s="49">
        <v>133</v>
      </c>
      <c r="I258" s="49">
        <v>122</v>
      </c>
      <c r="J258" s="49">
        <v>158</v>
      </c>
      <c r="K258" s="49">
        <v>105</v>
      </c>
      <c r="L258" s="49">
        <v>131</v>
      </c>
      <c r="M258" s="49">
        <v>138</v>
      </c>
      <c r="N258" s="48">
        <v>1152</v>
      </c>
    </row>
    <row r="259" spans="1:14">
      <c r="A259" s="18"/>
      <c r="B259" s="34" t="s">
        <v>86</v>
      </c>
      <c r="C259" s="34" t="s">
        <v>564</v>
      </c>
      <c r="D259" s="34" t="s">
        <v>572</v>
      </c>
      <c r="E259" s="34">
        <v>161</v>
      </c>
      <c r="F259" s="34">
        <v>200</v>
      </c>
      <c r="G259" s="34">
        <v>136</v>
      </c>
      <c r="H259" s="34">
        <v>181</v>
      </c>
      <c r="I259" s="34">
        <v>150</v>
      </c>
      <c r="J259" s="34">
        <v>203</v>
      </c>
      <c r="K259" s="34">
        <v>118</v>
      </c>
      <c r="L259" s="34"/>
      <c r="M259" s="34"/>
      <c r="N259" s="35">
        <v>1149</v>
      </c>
    </row>
    <row r="260" spans="1:14">
      <c r="A260" s="18"/>
      <c r="B260" s="34" t="s">
        <v>126</v>
      </c>
      <c r="C260" s="34" t="s">
        <v>667</v>
      </c>
      <c r="D260" s="34" t="s">
        <v>1549</v>
      </c>
      <c r="E260" s="34">
        <v>166</v>
      </c>
      <c r="F260" s="34">
        <v>136</v>
      </c>
      <c r="G260" s="34">
        <v>179</v>
      </c>
      <c r="H260" s="34"/>
      <c r="I260" s="34">
        <v>160</v>
      </c>
      <c r="J260" s="34">
        <v>185</v>
      </c>
      <c r="K260" s="34">
        <v>142</v>
      </c>
      <c r="L260" s="34"/>
      <c r="M260" s="34">
        <v>181</v>
      </c>
      <c r="N260" s="35">
        <v>1149</v>
      </c>
    </row>
    <row r="261" spans="1:14">
      <c r="A261" s="18"/>
      <c r="B261" s="49" t="s">
        <v>40</v>
      </c>
      <c r="C261" s="49" t="s">
        <v>616</v>
      </c>
      <c r="D261" s="49" t="s">
        <v>622</v>
      </c>
      <c r="E261" s="49">
        <v>110</v>
      </c>
      <c r="F261" s="49">
        <v>170</v>
      </c>
      <c r="G261" s="49">
        <v>128</v>
      </c>
      <c r="H261" s="49">
        <v>179</v>
      </c>
      <c r="I261" s="49">
        <v>100</v>
      </c>
      <c r="J261" s="49">
        <v>97</v>
      </c>
      <c r="K261" s="49">
        <v>155</v>
      </c>
      <c r="L261" s="49">
        <v>114</v>
      </c>
      <c r="M261" s="49">
        <v>89</v>
      </c>
      <c r="N261" s="48">
        <v>1142</v>
      </c>
    </row>
    <row r="262" spans="1:14">
      <c r="A262" s="18"/>
      <c r="B262" s="49" t="s">
        <v>44</v>
      </c>
      <c r="C262" s="49" t="s">
        <v>528</v>
      </c>
      <c r="D262" s="49" t="s">
        <v>628</v>
      </c>
      <c r="E262" s="49"/>
      <c r="F262" s="49"/>
      <c r="G262" s="49">
        <v>137</v>
      </c>
      <c r="H262" s="49">
        <v>180</v>
      </c>
      <c r="I262" s="49">
        <v>209</v>
      </c>
      <c r="J262" s="49">
        <v>198</v>
      </c>
      <c r="K262" s="49"/>
      <c r="L262" s="49">
        <v>234</v>
      </c>
      <c r="M262" s="49">
        <v>181</v>
      </c>
      <c r="N262" s="48">
        <v>1139</v>
      </c>
    </row>
    <row r="263" spans="1:14">
      <c r="A263" s="18"/>
      <c r="B263" s="34" t="s">
        <v>63</v>
      </c>
      <c r="C263" s="34" t="s">
        <v>678</v>
      </c>
      <c r="D263" s="34" t="s">
        <v>685</v>
      </c>
      <c r="E263" s="34">
        <v>207</v>
      </c>
      <c r="F263" s="34">
        <v>191</v>
      </c>
      <c r="G263" s="34">
        <v>168</v>
      </c>
      <c r="H263" s="34"/>
      <c r="I263" s="34"/>
      <c r="J263" s="34"/>
      <c r="K263" s="34">
        <v>168</v>
      </c>
      <c r="L263" s="34">
        <v>186</v>
      </c>
      <c r="M263" s="34">
        <v>219</v>
      </c>
      <c r="N263" s="35">
        <v>1139</v>
      </c>
    </row>
    <row r="264" spans="1:14">
      <c r="A264" s="18"/>
      <c r="B264" s="38" t="s">
        <v>40</v>
      </c>
      <c r="C264" s="38" t="s">
        <v>478</v>
      </c>
      <c r="D264" s="38" t="s">
        <v>619</v>
      </c>
      <c r="E264" s="38">
        <v>110</v>
      </c>
      <c r="F264" s="38">
        <v>168</v>
      </c>
      <c r="G264" s="38">
        <v>149</v>
      </c>
      <c r="H264" s="38">
        <v>111</v>
      </c>
      <c r="I264" s="38">
        <v>124</v>
      </c>
      <c r="J264" s="38">
        <v>110</v>
      </c>
      <c r="K264" s="38">
        <v>126</v>
      </c>
      <c r="L264" s="38">
        <v>105</v>
      </c>
      <c r="M264" s="38">
        <v>131</v>
      </c>
      <c r="N264" s="39">
        <v>1134</v>
      </c>
    </row>
    <row r="265" spans="1:14">
      <c r="A265" s="18"/>
      <c r="B265" s="38" t="s">
        <v>83</v>
      </c>
      <c r="C265" s="38" t="s">
        <v>550</v>
      </c>
      <c r="D265" s="38" t="s">
        <v>556</v>
      </c>
      <c r="E265" s="38">
        <v>172</v>
      </c>
      <c r="F265" s="38">
        <v>178</v>
      </c>
      <c r="G265" s="38"/>
      <c r="H265" s="38"/>
      <c r="I265" s="38">
        <v>203</v>
      </c>
      <c r="J265" s="38">
        <v>169</v>
      </c>
      <c r="K265" s="38">
        <v>196</v>
      </c>
      <c r="L265" s="38"/>
      <c r="M265" s="38">
        <v>216</v>
      </c>
      <c r="N265" s="39">
        <v>1134</v>
      </c>
    </row>
    <row r="266" spans="1:14">
      <c r="A266" s="18"/>
      <c r="B266" s="46" t="s">
        <v>1351</v>
      </c>
      <c r="C266" s="46" t="s">
        <v>1264</v>
      </c>
      <c r="D266" s="46" t="s">
        <v>1352</v>
      </c>
      <c r="E266" s="46">
        <v>110</v>
      </c>
      <c r="F266" s="46">
        <v>126</v>
      </c>
      <c r="G266" s="46">
        <v>138</v>
      </c>
      <c r="H266" s="46">
        <v>93</v>
      </c>
      <c r="I266" s="46">
        <v>127</v>
      </c>
      <c r="J266" s="46">
        <v>105</v>
      </c>
      <c r="K266" s="46">
        <v>122</v>
      </c>
      <c r="L266" s="46">
        <v>159</v>
      </c>
      <c r="M266" s="46">
        <v>144</v>
      </c>
      <c r="N266" s="47">
        <v>1124</v>
      </c>
    </row>
    <row r="267" spans="1:14">
      <c r="A267" s="18"/>
      <c r="B267" s="38" t="s">
        <v>60</v>
      </c>
      <c r="C267" s="38" t="s">
        <v>616</v>
      </c>
      <c r="D267" s="38" t="s">
        <v>205</v>
      </c>
      <c r="E267" s="38"/>
      <c r="F267" s="38"/>
      <c r="G267" s="38"/>
      <c r="H267" s="38">
        <v>166</v>
      </c>
      <c r="I267" s="38">
        <v>223</v>
      </c>
      <c r="J267" s="38">
        <v>214</v>
      </c>
      <c r="K267" s="38">
        <v>155</v>
      </c>
      <c r="L267" s="38">
        <v>192</v>
      </c>
      <c r="M267" s="38">
        <v>174</v>
      </c>
      <c r="N267" s="39">
        <v>1124</v>
      </c>
    </row>
    <row r="268" spans="1:14">
      <c r="A268" s="18"/>
      <c r="B268" s="38" t="s">
        <v>29</v>
      </c>
      <c r="C268" s="38" t="s">
        <v>447</v>
      </c>
      <c r="D268" s="38" t="s">
        <v>454</v>
      </c>
      <c r="E268" s="38">
        <v>157</v>
      </c>
      <c r="F268" s="38">
        <v>158</v>
      </c>
      <c r="G268" s="38"/>
      <c r="H268" s="38">
        <v>169</v>
      </c>
      <c r="I268" s="38">
        <v>141</v>
      </c>
      <c r="J268" s="38">
        <v>163</v>
      </c>
      <c r="K268" s="38">
        <v>173</v>
      </c>
      <c r="L268" s="38">
        <v>146</v>
      </c>
      <c r="M268" s="38"/>
      <c r="N268" s="39">
        <v>1107</v>
      </c>
    </row>
    <row r="269" spans="1:14">
      <c r="A269" s="18"/>
      <c r="B269" s="38" t="s">
        <v>50</v>
      </c>
      <c r="C269" s="38" t="s">
        <v>769</v>
      </c>
      <c r="D269" s="38" t="s">
        <v>775</v>
      </c>
      <c r="E269" s="38"/>
      <c r="F269" s="38"/>
      <c r="G269" s="38">
        <v>209</v>
      </c>
      <c r="H269" s="38">
        <v>169</v>
      </c>
      <c r="I269" s="38">
        <v>202</v>
      </c>
      <c r="J269" s="38">
        <v>181</v>
      </c>
      <c r="K269" s="38"/>
      <c r="L269" s="38">
        <v>155</v>
      </c>
      <c r="M269" s="38">
        <v>189</v>
      </c>
      <c r="N269" s="39">
        <v>1105</v>
      </c>
    </row>
    <row r="270" spans="1:14">
      <c r="A270" s="18"/>
      <c r="B270" s="38" t="s">
        <v>34</v>
      </c>
      <c r="C270" s="38" t="s">
        <v>509</v>
      </c>
      <c r="D270" s="38" t="s">
        <v>929</v>
      </c>
      <c r="E270" s="38">
        <v>169</v>
      </c>
      <c r="F270" s="38">
        <v>179</v>
      </c>
      <c r="G270" s="38">
        <v>193</v>
      </c>
      <c r="H270" s="38">
        <v>192</v>
      </c>
      <c r="I270" s="38">
        <v>183</v>
      </c>
      <c r="J270" s="38">
        <v>182</v>
      </c>
      <c r="K270" s="38"/>
      <c r="L270" s="38"/>
      <c r="M270" s="38"/>
      <c r="N270" s="39">
        <v>1098</v>
      </c>
    </row>
    <row r="271" spans="1:14">
      <c r="A271" s="18"/>
      <c r="B271" s="46" t="s">
        <v>80</v>
      </c>
      <c r="C271" s="46" t="s">
        <v>541</v>
      </c>
      <c r="D271" s="46" t="s">
        <v>546</v>
      </c>
      <c r="E271" s="46">
        <v>176</v>
      </c>
      <c r="F271" s="46">
        <v>151</v>
      </c>
      <c r="G271" s="46">
        <v>184</v>
      </c>
      <c r="H271" s="46"/>
      <c r="I271" s="46"/>
      <c r="J271" s="46"/>
      <c r="K271" s="46">
        <v>213</v>
      </c>
      <c r="L271" s="46">
        <v>190</v>
      </c>
      <c r="M271" s="46">
        <v>182</v>
      </c>
      <c r="N271" s="47">
        <v>1096</v>
      </c>
    </row>
    <row r="272" spans="1:14">
      <c r="A272" s="18"/>
      <c r="B272" s="38" t="s">
        <v>20</v>
      </c>
      <c r="C272" s="38" t="s">
        <v>687</v>
      </c>
      <c r="D272" s="38" t="s">
        <v>692</v>
      </c>
      <c r="E272" s="38"/>
      <c r="F272" s="38">
        <v>133</v>
      </c>
      <c r="G272" s="38">
        <v>156</v>
      </c>
      <c r="H272" s="38">
        <v>163</v>
      </c>
      <c r="I272" s="38">
        <v>154</v>
      </c>
      <c r="J272" s="38">
        <v>193</v>
      </c>
      <c r="K272" s="38"/>
      <c r="L272" s="38">
        <v>168</v>
      </c>
      <c r="M272" s="38">
        <v>127</v>
      </c>
      <c r="N272" s="48">
        <v>1094</v>
      </c>
    </row>
    <row r="273" spans="1:14">
      <c r="A273" s="18"/>
      <c r="B273" s="34" t="s">
        <v>42</v>
      </c>
      <c r="C273" s="34" t="s">
        <v>1011</v>
      </c>
      <c r="D273" s="34" t="s">
        <v>1017</v>
      </c>
      <c r="E273" s="34">
        <v>136</v>
      </c>
      <c r="F273" s="34">
        <v>164</v>
      </c>
      <c r="G273" s="34">
        <v>161</v>
      </c>
      <c r="H273" s="34">
        <v>152</v>
      </c>
      <c r="I273" s="34">
        <v>202</v>
      </c>
      <c r="J273" s="34"/>
      <c r="K273" s="34">
        <v>157</v>
      </c>
      <c r="L273" s="34">
        <v>119</v>
      </c>
      <c r="M273" s="34"/>
      <c r="N273" s="35">
        <v>1091</v>
      </c>
    </row>
    <row r="274" spans="1:14">
      <c r="A274" s="18"/>
      <c r="B274" s="49" t="s">
        <v>42</v>
      </c>
      <c r="C274" s="49" t="s">
        <v>446</v>
      </c>
      <c r="D274" s="49" t="s">
        <v>1014</v>
      </c>
      <c r="E274" s="49">
        <v>178</v>
      </c>
      <c r="F274" s="49">
        <v>150</v>
      </c>
      <c r="G274" s="49">
        <v>158</v>
      </c>
      <c r="H274" s="49">
        <v>153</v>
      </c>
      <c r="I274" s="49">
        <v>169</v>
      </c>
      <c r="J274" s="49">
        <v>124</v>
      </c>
      <c r="K274" s="49"/>
      <c r="L274" s="49"/>
      <c r="M274" s="49">
        <v>158</v>
      </c>
      <c r="N274" s="48">
        <v>1090</v>
      </c>
    </row>
    <row r="275" spans="1:14">
      <c r="A275" s="18"/>
      <c r="B275" s="49" t="s">
        <v>80</v>
      </c>
      <c r="C275" s="49" t="s">
        <v>538</v>
      </c>
      <c r="D275" s="49" t="s">
        <v>544</v>
      </c>
      <c r="E275" s="49">
        <v>192</v>
      </c>
      <c r="F275" s="49">
        <v>136</v>
      </c>
      <c r="G275" s="49"/>
      <c r="H275" s="49">
        <v>197</v>
      </c>
      <c r="I275" s="49">
        <v>191</v>
      </c>
      <c r="J275" s="49">
        <v>161</v>
      </c>
      <c r="K275" s="49">
        <v>212</v>
      </c>
      <c r="L275" s="49"/>
      <c r="M275" s="49"/>
      <c r="N275" s="48">
        <v>1089</v>
      </c>
    </row>
    <row r="276" spans="1:14">
      <c r="A276" s="18"/>
      <c r="B276" s="49" t="s">
        <v>47</v>
      </c>
      <c r="C276" s="49" t="s">
        <v>609</v>
      </c>
      <c r="D276" s="49" t="s">
        <v>1215</v>
      </c>
      <c r="E276" s="49">
        <v>170</v>
      </c>
      <c r="F276" s="49">
        <v>167</v>
      </c>
      <c r="G276" s="49">
        <v>137</v>
      </c>
      <c r="H276" s="49"/>
      <c r="I276" s="49"/>
      <c r="J276" s="49">
        <v>169</v>
      </c>
      <c r="K276" s="49">
        <v>158</v>
      </c>
      <c r="L276" s="49">
        <v>146</v>
      </c>
      <c r="M276" s="49">
        <v>141</v>
      </c>
      <c r="N276" s="48">
        <v>1088</v>
      </c>
    </row>
    <row r="277" spans="1:14">
      <c r="A277" s="18"/>
      <c r="B277" s="49" t="s">
        <v>59</v>
      </c>
      <c r="C277" s="49" t="s">
        <v>976</v>
      </c>
      <c r="D277" s="49" t="s">
        <v>1052</v>
      </c>
      <c r="E277" s="49">
        <v>167</v>
      </c>
      <c r="F277" s="49">
        <v>167</v>
      </c>
      <c r="G277" s="49">
        <v>138</v>
      </c>
      <c r="H277" s="49"/>
      <c r="I277" s="49"/>
      <c r="J277" s="49">
        <v>150</v>
      </c>
      <c r="K277" s="49">
        <v>160</v>
      </c>
      <c r="L277" s="49">
        <v>154</v>
      </c>
      <c r="M277" s="49">
        <v>150</v>
      </c>
      <c r="N277" s="48">
        <v>1086</v>
      </c>
    </row>
    <row r="278" spans="1:14">
      <c r="A278" s="18"/>
      <c r="B278" s="34" t="s">
        <v>74</v>
      </c>
      <c r="C278" s="34" t="s">
        <v>801</v>
      </c>
      <c r="D278" s="34" t="s">
        <v>963</v>
      </c>
      <c r="E278" s="34">
        <v>189</v>
      </c>
      <c r="F278" s="34">
        <v>165</v>
      </c>
      <c r="G278" s="34">
        <v>167</v>
      </c>
      <c r="H278" s="34">
        <v>178</v>
      </c>
      <c r="I278" s="34">
        <v>203</v>
      </c>
      <c r="J278" s="34">
        <v>178</v>
      </c>
      <c r="K278" s="34"/>
      <c r="L278" s="34"/>
      <c r="M278" s="34"/>
      <c r="N278" s="35">
        <v>1080</v>
      </c>
    </row>
    <row r="279" spans="1:14">
      <c r="A279" s="18"/>
      <c r="B279" s="49" t="s">
        <v>40</v>
      </c>
      <c r="C279" s="49" t="s">
        <v>587</v>
      </c>
      <c r="D279" s="49" t="s">
        <v>617</v>
      </c>
      <c r="E279" s="49">
        <v>127</v>
      </c>
      <c r="F279" s="49">
        <v>135</v>
      </c>
      <c r="G279" s="49">
        <v>104</v>
      </c>
      <c r="H279" s="49">
        <v>134</v>
      </c>
      <c r="I279" s="49">
        <v>119</v>
      </c>
      <c r="J279" s="49">
        <v>124</v>
      </c>
      <c r="K279" s="49">
        <v>121</v>
      </c>
      <c r="L279" s="49">
        <v>123</v>
      </c>
      <c r="M279" s="49">
        <v>92</v>
      </c>
      <c r="N279" s="48">
        <v>1079</v>
      </c>
    </row>
    <row r="280" spans="1:14">
      <c r="A280" s="18"/>
      <c r="B280" s="34" t="s">
        <v>66</v>
      </c>
      <c r="C280" s="34" t="s">
        <v>1108</v>
      </c>
      <c r="D280" s="34" t="s">
        <v>1102</v>
      </c>
      <c r="E280" s="34"/>
      <c r="F280" s="34">
        <v>203</v>
      </c>
      <c r="G280" s="34">
        <v>185</v>
      </c>
      <c r="H280" s="34">
        <v>154</v>
      </c>
      <c r="I280" s="34"/>
      <c r="J280" s="34"/>
      <c r="K280" s="34">
        <v>186</v>
      </c>
      <c r="L280" s="34">
        <v>176</v>
      </c>
      <c r="M280" s="34">
        <v>172</v>
      </c>
      <c r="N280" s="35">
        <v>1076</v>
      </c>
    </row>
    <row r="281" spans="1:14">
      <c r="A281" s="18"/>
      <c r="B281" s="49" t="s">
        <v>40</v>
      </c>
      <c r="C281" s="49" t="s">
        <v>616</v>
      </c>
      <c r="D281" s="49" t="s">
        <v>620</v>
      </c>
      <c r="E281" s="49">
        <v>114</v>
      </c>
      <c r="F281" s="49">
        <v>88</v>
      </c>
      <c r="G281" s="49">
        <v>99</v>
      </c>
      <c r="H281" s="49">
        <v>181</v>
      </c>
      <c r="I281" s="49">
        <v>102</v>
      </c>
      <c r="J281" s="49">
        <v>117</v>
      </c>
      <c r="K281" s="49">
        <v>119</v>
      </c>
      <c r="L281" s="49">
        <v>125</v>
      </c>
      <c r="M281" s="49">
        <v>129</v>
      </c>
      <c r="N281" s="48">
        <v>1074</v>
      </c>
    </row>
    <row r="282" spans="1:14">
      <c r="A282" s="18"/>
      <c r="B282" s="38" t="s">
        <v>74</v>
      </c>
      <c r="C282" s="38" t="s">
        <v>426</v>
      </c>
      <c r="D282" s="38" t="s">
        <v>507</v>
      </c>
      <c r="E282" s="38">
        <v>178</v>
      </c>
      <c r="F282" s="38">
        <v>189</v>
      </c>
      <c r="G282" s="38">
        <v>169</v>
      </c>
      <c r="H282" s="38">
        <v>164</v>
      </c>
      <c r="I282" s="38">
        <v>195</v>
      </c>
      <c r="J282" s="38">
        <v>162</v>
      </c>
      <c r="K282" s="38"/>
      <c r="L282" s="38"/>
      <c r="M282" s="38"/>
      <c r="N282" s="39">
        <v>1057</v>
      </c>
    </row>
    <row r="283" spans="1:14">
      <c r="A283" s="18"/>
      <c r="B283" s="46" t="s">
        <v>39</v>
      </c>
      <c r="C283" s="46" t="s">
        <v>637</v>
      </c>
      <c r="D283" s="46" t="s">
        <v>1189</v>
      </c>
      <c r="E283" s="46">
        <v>175</v>
      </c>
      <c r="F283" s="46">
        <v>127</v>
      </c>
      <c r="G283" s="46"/>
      <c r="H283" s="46">
        <v>192</v>
      </c>
      <c r="I283" s="46">
        <v>142</v>
      </c>
      <c r="J283" s="46">
        <v>139</v>
      </c>
      <c r="K283" s="46">
        <v>155</v>
      </c>
      <c r="L283" s="46"/>
      <c r="M283" s="46">
        <v>121</v>
      </c>
      <c r="N283" s="47">
        <v>1051</v>
      </c>
    </row>
    <row r="284" spans="1:14">
      <c r="A284" s="18"/>
      <c r="B284" s="46" t="s">
        <v>46</v>
      </c>
      <c r="C284" s="46" t="s">
        <v>185</v>
      </c>
      <c r="D284" s="46" t="s">
        <v>1422</v>
      </c>
      <c r="E284" s="46">
        <v>201</v>
      </c>
      <c r="F284" s="46">
        <v>212</v>
      </c>
      <c r="G284" s="46">
        <v>132</v>
      </c>
      <c r="H284" s="46"/>
      <c r="I284" s="46"/>
      <c r="J284" s="46"/>
      <c r="K284" s="46">
        <v>201</v>
      </c>
      <c r="L284" s="46">
        <v>143</v>
      </c>
      <c r="M284" s="46">
        <v>162</v>
      </c>
      <c r="N284" s="47">
        <v>1051</v>
      </c>
    </row>
    <row r="285" spans="1:14">
      <c r="A285" s="18"/>
      <c r="B285" s="38" t="s">
        <v>116</v>
      </c>
      <c r="C285" s="38" t="s">
        <v>488</v>
      </c>
      <c r="D285" s="38" t="s">
        <v>881</v>
      </c>
      <c r="E285" s="38"/>
      <c r="F285" s="38">
        <v>178</v>
      </c>
      <c r="G285" s="38">
        <v>190</v>
      </c>
      <c r="H285" s="38">
        <v>151</v>
      </c>
      <c r="I285" s="38"/>
      <c r="J285" s="38"/>
      <c r="K285" s="38">
        <v>194</v>
      </c>
      <c r="L285" s="38">
        <v>191</v>
      </c>
      <c r="M285" s="38">
        <v>145</v>
      </c>
      <c r="N285" s="39">
        <v>1049</v>
      </c>
    </row>
    <row r="286" spans="1:14">
      <c r="A286" s="18"/>
      <c r="B286" s="38" t="s">
        <v>47</v>
      </c>
      <c r="C286" s="38" t="s">
        <v>677</v>
      </c>
      <c r="D286" s="38" t="s">
        <v>1216</v>
      </c>
      <c r="E286" s="38">
        <v>167</v>
      </c>
      <c r="F286" s="38">
        <v>145</v>
      </c>
      <c r="G286" s="38">
        <v>164</v>
      </c>
      <c r="H286" s="38">
        <v>124</v>
      </c>
      <c r="I286" s="38"/>
      <c r="J286" s="38"/>
      <c r="K286" s="38">
        <v>155</v>
      </c>
      <c r="L286" s="38">
        <v>163</v>
      </c>
      <c r="M286" s="38">
        <v>131</v>
      </c>
      <c r="N286" s="39">
        <v>1049</v>
      </c>
    </row>
    <row r="287" spans="1:14">
      <c r="A287" s="18"/>
      <c r="B287" s="46" t="s">
        <v>857</v>
      </c>
      <c r="C287" s="46" t="s">
        <v>488</v>
      </c>
      <c r="D287" s="46" t="s">
        <v>1294</v>
      </c>
      <c r="E287" s="46">
        <v>106</v>
      </c>
      <c r="F287" s="46">
        <v>112</v>
      </c>
      <c r="G287" s="46">
        <v>124</v>
      </c>
      <c r="H287" s="46">
        <v>131</v>
      </c>
      <c r="I287" s="46">
        <v>106</v>
      </c>
      <c r="J287" s="46">
        <v>122</v>
      </c>
      <c r="K287" s="46">
        <v>121</v>
      </c>
      <c r="L287" s="46">
        <v>112</v>
      </c>
      <c r="M287" s="46">
        <v>115</v>
      </c>
      <c r="N287" s="47">
        <v>1049</v>
      </c>
    </row>
    <row r="288" spans="1:14">
      <c r="A288" s="18"/>
      <c r="B288" s="38" t="s">
        <v>53</v>
      </c>
      <c r="C288" s="38" t="s">
        <v>588</v>
      </c>
      <c r="D288" s="38" t="s">
        <v>905</v>
      </c>
      <c r="E288" s="38">
        <v>138</v>
      </c>
      <c r="F288" s="38">
        <v>214</v>
      </c>
      <c r="G288" s="38">
        <v>194</v>
      </c>
      <c r="H288" s="38">
        <v>147</v>
      </c>
      <c r="I288" s="38"/>
      <c r="J288" s="38"/>
      <c r="K288" s="38"/>
      <c r="L288" s="38">
        <v>195</v>
      </c>
      <c r="M288" s="38">
        <v>154</v>
      </c>
      <c r="N288" s="39">
        <v>1042</v>
      </c>
    </row>
    <row r="289" spans="1:14">
      <c r="A289" s="18"/>
      <c r="B289" s="46" t="s">
        <v>52</v>
      </c>
      <c r="C289" s="46" t="s">
        <v>493</v>
      </c>
      <c r="D289" s="46" t="s">
        <v>163</v>
      </c>
      <c r="E289" s="46">
        <v>117</v>
      </c>
      <c r="F289" s="46">
        <v>121</v>
      </c>
      <c r="G289" s="46">
        <v>111</v>
      </c>
      <c r="H289" s="46">
        <v>79</v>
      </c>
      <c r="I289" s="46">
        <v>110</v>
      </c>
      <c r="J289" s="46">
        <v>106</v>
      </c>
      <c r="K289" s="46">
        <v>133</v>
      </c>
      <c r="L289" s="46">
        <v>122</v>
      </c>
      <c r="M289" s="46">
        <v>128</v>
      </c>
      <c r="N289" s="47">
        <v>1027</v>
      </c>
    </row>
    <row r="290" spans="1:14">
      <c r="A290" s="18"/>
      <c r="B290" s="38" t="s">
        <v>44</v>
      </c>
      <c r="C290" s="38" t="s">
        <v>438</v>
      </c>
      <c r="D290" s="38" t="s">
        <v>630</v>
      </c>
      <c r="E290" s="38">
        <v>170</v>
      </c>
      <c r="F290" s="38">
        <v>170</v>
      </c>
      <c r="G290" s="38">
        <v>122</v>
      </c>
      <c r="H290" s="38"/>
      <c r="I290" s="38"/>
      <c r="J290" s="38"/>
      <c r="K290" s="38">
        <v>175</v>
      </c>
      <c r="L290" s="38">
        <v>214</v>
      </c>
      <c r="M290" s="38">
        <v>168</v>
      </c>
      <c r="N290" s="39">
        <v>1019</v>
      </c>
    </row>
    <row r="291" spans="1:14">
      <c r="A291" s="18"/>
      <c r="B291" s="49" t="s">
        <v>58</v>
      </c>
      <c r="C291" s="49" t="s">
        <v>803</v>
      </c>
      <c r="D291" s="49" t="s">
        <v>809</v>
      </c>
      <c r="E291" s="49"/>
      <c r="F291" s="49"/>
      <c r="G291" s="49"/>
      <c r="H291" s="49"/>
      <c r="I291" s="49">
        <v>192</v>
      </c>
      <c r="J291" s="49">
        <v>255</v>
      </c>
      <c r="K291" s="49">
        <v>159</v>
      </c>
      <c r="L291" s="49">
        <v>197</v>
      </c>
      <c r="M291" s="49">
        <v>207</v>
      </c>
      <c r="N291" s="48">
        <v>1010</v>
      </c>
    </row>
    <row r="292" spans="1:14">
      <c r="A292" s="18"/>
      <c r="B292" s="36" t="s">
        <v>117</v>
      </c>
      <c r="C292" s="36" t="s">
        <v>425</v>
      </c>
      <c r="D292" s="36" t="s">
        <v>607</v>
      </c>
      <c r="E292" s="36">
        <v>155</v>
      </c>
      <c r="F292" s="36">
        <v>180</v>
      </c>
      <c r="G292" s="36">
        <v>116</v>
      </c>
      <c r="H292" s="36"/>
      <c r="I292" s="36">
        <v>106</v>
      </c>
      <c r="J292" s="36"/>
      <c r="K292" s="36">
        <v>164</v>
      </c>
      <c r="L292" s="36">
        <v>144</v>
      </c>
      <c r="M292" s="36">
        <v>143</v>
      </c>
      <c r="N292" s="37">
        <v>1008</v>
      </c>
    </row>
    <row r="293" spans="1:14">
      <c r="A293" s="18"/>
      <c r="B293" s="34" t="s">
        <v>30</v>
      </c>
      <c r="C293" s="34" t="s">
        <v>725</v>
      </c>
      <c r="D293" s="34" t="s">
        <v>730</v>
      </c>
      <c r="E293" s="34"/>
      <c r="F293" s="34">
        <v>183</v>
      </c>
      <c r="G293" s="34">
        <v>179</v>
      </c>
      <c r="H293" s="34">
        <v>173</v>
      </c>
      <c r="I293" s="34">
        <v>163</v>
      </c>
      <c r="J293" s="34">
        <v>189</v>
      </c>
      <c r="K293" s="34"/>
      <c r="L293" s="34"/>
      <c r="M293" s="34">
        <v>114</v>
      </c>
      <c r="N293" s="35">
        <v>1001</v>
      </c>
    </row>
    <row r="294" spans="1:14">
      <c r="A294" s="18"/>
      <c r="B294" s="49" t="s">
        <v>117</v>
      </c>
      <c r="C294" s="49" t="s">
        <v>599</v>
      </c>
      <c r="D294" s="49" t="s">
        <v>602</v>
      </c>
      <c r="E294" s="49">
        <v>135</v>
      </c>
      <c r="F294" s="49">
        <v>134</v>
      </c>
      <c r="G294" s="49"/>
      <c r="H294" s="49">
        <v>159</v>
      </c>
      <c r="I294" s="49">
        <v>110</v>
      </c>
      <c r="J294" s="49">
        <v>180</v>
      </c>
      <c r="K294" s="49"/>
      <c r="L294" s="49">
        <v>151</v>
      </c>
      <c r="M294" s="49">
        <v>127</v>
      </c>
      <c r="N294" s="37">
        <v>996</v>
      </c>
    </row>
    <row r="295" spans="1:14">
      <c r="A295" s="18"/>
      <c r="B295" s="34" t="s">
        <v>20</v>
      </c>
      <c r="C295" s="34" t="s">
        <v>686</v>
      </c>
      <c r="D295" s="34" t="s">
        <v>690</v>
      </c>
      <c r="E295" s="34">
        <v>130</v>
      </c>
      <c r="F295" s="34"/>
      <c r="G295" s="34">
        <v>151</v>
      </c>
      <c r="H295" s="34">
        <v>115</v>
      </c>
      <c r="I295" s="34">
        <v>174</v>
      </c>
      <c r="J295" s="34">
        <v>132</v>
      </c>
      <c r="K295" s="34">
        <v>134</v>
      </c>
      <c r="L295" s="34"/>
      <c r="M295" s="34">
        <v>153</v>
      </c>
      <c r="N295" s="35">
        <v>989</v>
      </c>
    </row>
    <row r="296" spans="1:14">
      <c r="A296" s="18"/>
      <c r="B296" s="34" t="s">
        <v>24</v>
      </c>
      <c r="C296" s="34" t="s">
        <v>616</v>
      </c>
      <c r="D296" s="34" t="s">
        <v>839</v>
      </c>
      <c r="E296" s="34">
        <v>175</v>
      </c>
      <c r="F296" s="34">
        <v>159</v>
      </c>
      <c r="G296" s="34">
        <v>160</v>
      </c>
      <c r="H296" s="34"/>
      <c r="I296" s="34"/>
      <c r="J296" s="34">
        <v>173</v>
      </c>
      <c r="K296" s="34">
        <v>183</v>
      </c>
      <c r="L296" s="34">
        <v>137</v>
      </c>
      <c r="M296" s="34"/>
      <c r="N296" s="35">
        <v>987</v>
      </c>
    </row>
    <row r="297" spans="1:14">
      <c r="A297" s="18"/>
      <c r="B297" s="49" t="s">
        <v>1351</v>
      </c>
      <c r="C297" s="49" t="s">
        <v>1356</v>
      </c>
      <c r="D297" s="49" t="s">
        <v>1357</v>
      </c>
      <c r="E297" s="49">
        <v>74</v>
      </c>
      <c r="F297" s="49">
        <v>151</v>
      </c>
      <c r="G297" s="49">
        <v>105</v>
      </c>
      <c r="H297" s="49">
        <v>90</v>
      </c>
      <c r="I297" s="49">
        <v>121</v>
      </c>
      <c r="J297" s="49">
        <v>97</v>
      </c>
      <c r="K297" s="49">
        <v>138</v>
      </c>
      <c r="L297" s="49">
        <v>75</v>
      </c>
      <c r="M297" s="49">
        <v>126</v>
      </c>
      <c r="N297" s="48">
        <v>977</v>
      </c>
    </row>
    <row r="298" spans="1:14">
      <c r="A298" s="18"/>
      <c r="B298" s="36" t="s">
        <v>1351</v>
      </c>
      <c r="C298" s="36" t="s">
        <v>1354</v>
      </c>
      <c r="D298" s="36" t="s">
        <v>1355</v>
      </c>
      <c r="E298" s="36">
        <v>96</v>
      </c>
      <c r="F298" s="36">
        <v>102</v>
      </c>
      <c r="G298" s="36">
        <v>86</v>
      </c>
      <c r="H298" s="36">
        <v>148</v>
      </c>
      <c r="I298" s="36">
        <v>103</v>
      </c>
      <c r="J298" s="36">
        <v>112</v>
      </c>
      <c r="K298" s="36">
        <v>93</v>
      </c>
      <c r="L298" s="36">
        <v>95</v>
      </c>
      <c r="M298" s="36">
        <v>135</v>
      </c>
      <c r="N298" s="37">
        <v>970</v>
      </c>
    </row>
    <row r="299" spans="1:14">
      <c r="A299" s="18"/>
      <c r="B299" s="36" t="s">
        <v>75</v>
      </c>
      <c r="C299" s="36" t="s">
        <v>519</v>
      </c>
      <c r="D299" s="36" t="s">
        <v>523</v>
      </c>
      <c r="E299" s="36"/>
      <c r="F299" s="36">
        <v>168</v>
      </c>
      <c r="G299" s="36">
        <v>145</v>
      </c>
      <c r="H299" s="36"/>
      <c r="I299" s="36">
        <v>162</v>
      </c>
      <c r="J299" s="36">
        <v>151</v>
      </c>
      <c r="K299" s="36">
        <v>199</v>
      </c>
      <c r="L299" s="36">
        <v>145</v>
      </c>
      <c r="M299" s="36"/>
      <c r="N299" s="37">
        <v>970</v>
      </c>
    </row>
    <row r="300" spans="1:14">
      <c r="A300" s="18"/>
      <c r="B300" s="38" t="s">
        <v>121</v>
      </c>
      <c r="C300" s="38" t="s">
        <v>426</v>
      </c>
      <c r="D300" s="38" t="s">
        <v>991</v>
      </c>
      <c r="E300" s="38"/>
      <c r="F300" s="38">
        <v>175</v>
      </c>
      <c r="G300" s="38">
        <v>152</v>
      </c>
      <c r="H300" s="38"/>
      <c r="I300" s="38">
        <v>183</v>
      </c>
      <c r="J300" s="38">
        <v>157</v>
      </c>
      <c r="K300" s="38"/>
      <c r="L300" s="38">
        <v>138</v>
      </c>
      <c r="M300" s="38">
        <v>162</v>
      </c>
      <c r="N300" s="39">
        <v>967</v>
      </c>
    </row>
    <row r="301" spans="1:14">
      <c r="A301" s="18"/>
      <c r="B301" s="38" t="s">
        <v>83</v>
      </c>
      <c r="C301" s="38" t="s">
        <v>554</v>
      </c>
      <c r="D301" s="38" t="s">
        <v>561</v>
      </c>
      <c r="E301" s="38"/>
      <c r="F301" s="38">
        <v>218</v>
      </c>
      <c r="G301" s="38">
        <v>217</v>
      </c>
      <c r="H301" s="38">
        <v>179</v>
      </c>
      <c r="I301" s="38"/>
      <c r="J301" s="38">
        <v>190</v>
      </c>
      <c r="K301" s="38">
        <v>153</v>
      </c>
      <c r="L301" s="38"/>
      <c r="M301" s="38"/>
      <c r="N301" s="39">
        <v>957</v>
      </c>
    </row>
    <row r="302" spans="1:14">
      <c r="A302" s="18"/>
      <c r="B302" s="38" t="s">
        <v>83</v>
      </c>
      <c r="C302" s="38" t="s">
        <v>552</v>
      </c>
      <c r="D302" s="38" t="s">
        <v>558</v>
      </c>
      <c r="E302" s="38"/>
      <c r="F302" s="38"/>
      <c r="G302" s="38">
        <v>155</v>
      </c>
      <c r="H302" s="38"/>
      <c r="I302" s="38">
        <v>192</v>
      </c>
      <c r="J302" s="38"/>
      <c r="K302" s="38">
        <v>174</v>
      </c>
      <c r="L302" s="38">
        <v>238</v>
      </c>
      <c r="M302" s="38">
        <v>194</v>
      </c>
      <c r="N302" s="39">
        <v>953</v>
      </c>
    </row>
    <row r="303" spans="1:14">
      <c r="A303" s="18"/>
      <c r="B303" s="46" t="s">
        <v>38</v>
      </c>
      <c r="C303" s="46" t="s">
        <v>588</v>
      </c>
      <c r="D303" s="46" t="s">
        <v>1046</v>
      </c>
      <c r="E303" s="46"/>
      <c r="F303" s="46"/>
      <c r="G303" s="46">
        <v>168</v>
      </c>
      <c r="H303" s="46">
        <v>183</v>
      </c>
      <c r="I303" s="46">
        <v>235</v>
      </c>
      <c r="J303" s="46">
        <v>160</v>
      </c>
      <c r="K303" s="46"/>
      <c r="L303" s="46"/>
      <c r="M303" s="46">
        <v>204</v>
      </c>
      <c r="N303" s="47">
        <v>950</v>
      </c>
    </row>
    <row r="304" spans="1:14">
      <c r="A304" s="18"/>
      <c r="B304" s="38" t="s">
        <v>24</v>
      </c>
      <c r="C304" s="38" t="s">
        <v>480</v>
      </c>
      <c r="D304" s="38" t="s">
        <v>843</v>
      </c>
      <c r="E304" s="38">
        <v>178</v>
      </c>
      <c r="F304" s="38"/>
      <c r="G304" s="38"/>
      <c r="H304" s="38"/>
      <c r="I304" s="38"/>
      <c r="J304" s="38">
        <v>177</v>
      </c>
      <c r="K304" s="38">
        <v>184</v>
      </c>
      <c r="L304" s="38">
        <v>206</v>
      </c>
      <c r="M304" s="38">
        <v>202</v>
      </c>
      <c r="N304" s="39">
        <v>947</v>
      </c>
    </row>
    <row r="305" spans="1:14">
      <c r="A305" s="18"/>
      <c r="B305" s="38" t="s">
        <v>118</v>
      </c>
      <c r="C305" s="38" t="s">
        <v>295</v>
      </c>
      <c r="D305" s="38" t="s">
        <v>611</v>
      </c>
      <c r="E305" s="38">
        <v>170</v>
      </c>
      <c r="F305" s="38">
        <v>150</v>
      </c>
      <c r="G305" s="38"/>
      <c r="H305" s="38"/>
      <c r="I305" s="38"/>
      <c r="J305" s="38">
        <v>157</v>
      </c>
      <c r="K305" s="38">
        <v>133</v>
      </c>
      <c r="L305" s="38">
        <v>175</v>
      </c>
      <c r="M305" s="38">
        <v>156</v>
      </c>
      <c r="N305" s="39">
        <v>941</v>
      </c>
    </row>
    <row r="306" spans="1:14">
      <c r="A306" s="18"/>
      <c r="B306" s="38" t="s">
        <v>121</v>
      </c>
      <c r="C306" s="38" t="s">
        <v>987</v>
      </c>
      <c r="D306" s="38" t="s">
        <v>994</v>
      </c>
      <c r="E306" s="38">
        <v>135</v>
      </c>
      <c r="F306" s="38">
        <v>217</v>
      </c>
      <c r="G306" s="38">
        <v>136</v>
      </c>
      <c r="H306" s="38"/>
      <c r="I306" s="38">
        <v>158</v>
      </c>
      <c r="J306" s="38"/>
      <c r="K306" s="38">
        <v>166</v>
      </c>
      <c r="L306" s="38">
        <v>128</v>
      </c>
      <c r="M306" s="38"/>
      <c r="N306" s="39">
        <v>940</v>
      </c>
    </row>
    <row r="307" spans="1:14">
      <c r="A307" s="18"/>
      <c r="B307" s="38" t="s">
        <v>59</v>
      </c>
      <c r="C307" s="38" t="s">
        <v>1049</v>
      </c>
      <c r="D307" s="38" t="s">
        <v>1053</v>
      </c>
      <c r="E307" s="38">
        <v>143</v>
      </c>
      <c r="F307" s="38">
        <v>161</v>
      </c>
      <c r="G307" s="38">
        <v>132</v>
      </c>
      <c r="H307" s="38"/>
      <c r="I307" s="38"/>
      <c r="J307" s="38"/>
      <c r="K307" s="38">
        <v>200</v>
      </c>
      <c r="L307" s="38">
        <v>159</v>
      </c>
      <c r="M307" s="38">
        <v>142</v>
      </c>
      <c r="N307" s="39">
        <v>937</v>
      </c>
    </row>
    <row r="308" spans="1:14">
      <c r="A308" s="18"/>
      <c r="B308" s="38" t="s">
        <v>71</v>
      </c>
      <c r="C308" s="38" t="s">
        <v>933</v>
      </c>
      <c r="D308" s="38" t="s">
        <v>984</v>
      </c>
      <c r="E308" s="38">
        <v>173</v>
      </c>
      <c r="F308" s="38">
        <v>137</v>
      </c>
      <c r="G308" s="38">
        <v>143</v>
      </c>
      <c r="H308" s="38">
        <v>144</v>
      </c>
      <c r="I308" s="38"/>
      <c r="J308" s="38"/>
      <c r="K308" s="38"/>
      <c r="L308" s="38">
        <v>161</v>
      </c>
      <c r="M308" s="38">
        <v>167</v>
      </c>
      <c r="N308" s="48">
        <v>925</v>
      </c>
    </row>
    <row r="309" spans="1:14">
      <c r="A309" s="18"/>
      <c r="B309" s="34" t="s">
        <v>122</v>
      </c>
      <c r="C309" s="34" t="s">
        <v>575</v>
      </c>
      <c r="D309" s="34" t="s">
        <v>936</v>
      </c>
      <c r="E309" s="34">
        <v>72</v>
      </c>
      <c r="F309" s="34">
        <v>100</v>
      </c>
      <c r="G309" s="34">
        <v>66</v>
      </c>
      <c r="H309" s="34">
        <v>105</v>
      </c>
      <c r="I309" s="34">
        <v>71</v>
      </c>
      <c r="J309" s="34">
        <v>118</v>
      </c>
      <c r="K309" s="34">
        <v>100</v>
      </c>
      <c r="L309" s="34">
        <v>192</v>
      </c>
      <c r="M309" s="34">
        <v>93</v>
      </c>
      <c r="N309" s="35">
        <v>917</v>
      </c>
    </row>
    <row r="310" spans="1:14">
      <c r="A310" s="18"/>
      <c r="B310" s="34" t="s">
        <v>29</v>
      </c>
      <c r="C310" s="34" t="s">
        <v>448</v>
      </c>
      <c r="D310" s="34" t="s">
        <v>1555</v>
      </c>
      <c r="E310" s="34"/>
      <c r="F310" s="34">
        <v>167</v>
      </c>
      <c r="G310" s="34">
        <v>158</v>
      </c>
      <c r="H310" s="34">
        <v>116</v>
      </c>
      <c r="I310" s="34"/>
      <c r="J310" s="34">
        <v>167</v>
      </c>
      <c r="K310" s="34"/>
      <c r="L310" s="34">
        <v>175</v>
      </c>
      <c r="M310" s="34">
        <v>132</v>
      </c>
      <c r="N310" s="35">
        <v>915</v>
      </c>
    </row>
    <row r="311" spans="1:14">
      <c r="A311" s="18"/>
      <c r="B311" s="34" t="s">
        <v>37</v>
      </c>
      <c r="C311" s="34" t="s">
        <v>413</v>
      </c>
      <c r="D311" s="34" t="s">
        <v>1024</v>
      </c>
      <c r="E311" s="34">
        <v>151</v>
      </c>
      <c r="F311" s="34">
        <v>142</v>
      </c>
      <c r="G311" s="34">
        <v>124</v>
      </c>
      <c r="H311" s="34"/>
      <c r="I311" s="34"/>
      <c r="J311" s="34">
        <v>190</v>
      </c>
      <c r="K311" s="34">
        <v>167</v>
      </c>
      <c r="L311" s="34">
        <v>138</v>
      </c>
      <c r="M311" s="34"/>
      <c r="N311" s="35">
        <v>912</v>
      </c>
    </row>
    <row r="312" spans="1:14">
      <c r="A312" s="18"/>
      <c r="B312" s="49" t="s">
        <v>121</v>
      </c>
      <c r="C312" s="49" t="s">
        <v>537</v>
      </c>
      <c r="D312" s="49" t="s">
        <v>993</v>
      </c>
      <c r="E312" s="49">
        <v>164</v>
      </c>
      <c r="F312" s="49">
        <v>142</v>
      </c>
      <c r="G312" s="49"/>
      <c r="H312" s="49">
        <v>156</v>
      </c>
      <c r="I312" s="49"/>
      <c r="J312" s="49">
        <v>160</v>
      </c>
      <c r="K312" s="49">
        <v>148</v>
      </c>
      <c r="L312" s="49"/>
      <c r="M312" s="49">
        <v>139</v>
      </c>
      <c r="N312" s="48">
        <v>909</v>
      </c>
    </row>
    <row r="313" spans="1:14">
      <c r="A313" s="18"/>
      <c r="B313" s="49" t="s">
        <v>42</v>
      </c>
      <c r="C313" s="49" t="s">
        <v>1009</v>
      </c>
      <c r="D313" s="49" t="s">
        <v>1015</v>
      </c>
      <c r="E313" s="49">
        <v>145</v>
      </c>
      <c r="F313" s="49">
        <v>135</v>
      </c>
      <c r="G313" s="49"/>
      <c r="H313" s="49"/>
      <c r="I313" s="49"/>
      <c r="J313" s="49">
        <v>155</v>
      </c>
      <c r="K313" s="49">
        <v>170</v>
      </c>
      <c r="L313" s="49">
        <v>169</v>
      </c>
      <c r="M313" s="49">
        <v>134</v>
      </c>
      <c r="N313" s="48">
        <v>908</v>
      </c>
    </row>
    <row r="314" spans="1:14">
      <c r="A314" s="18"/>
      <c r="B314" s="49" t="s">
        <v>87</v>
      </c>
      <c r="C314" s="49" t="s">
        <v>1548</v>
      </c>
      <c r="D314" s="49" t="s">
        <v>138</v>
      </c>
      <c r="E314" s="49">
        <v>133</v>
      </c>
      <c r="F314" s="49">
        <v>142</v>
      </c>
      <c r="G314" s="49"/>
      <c r="H314" s="49"/>
      <c r="I314" s="49"/>
      <c r="J314" s="49">
        <v>156</v>
      </c>
      <c r="K314" s="49">
        <v>134</v>
      </c>
      <c r="L314" s="49">
        <v>196</v>
      </c>
      <c r="M314" s="49">
        <v>143</v>
      </c>
      <c r="N314" s="48">
        <v>904</v>
      </c>
    </row>
    <row r="315" spans="1:14">
      <c r="A315" s="18"/>
      <c r="B315" s="49" t="s">
        <v>66</v>
      </c>
      <c r="C315" s="49" t="s">
        <v>599</v>
      </c>
      <c r="D315" s="49" t="s">
        <v>1112</v>
      </c>
      <c r="E315" s="49">
        <v>172</v>
      </c>
      <c r="F315" s="49">
        <v>183</v>
      </c>
      <c r="G315" s="49">
        <v>195</v>
      </c>
      <c r="H315" s="49">
        <v>170</v>
      </c>
      <c r="I315" s="49"/>
      <c r="J315" s="49">
        <v>180</v>
      </c>
      <c r="K315" s="49"/>
      <c r="L315" s="49"/>
      <c r="M315" s="49"/>
      <c r="N315" s="48">
        <v>900</v>
      </c>
    </row>
    <row r="316" spans="1:14">
      <c r="A316" s="18"/>
      <c r="B316" s="34" t="s">
        <v>90</v>
      </c>
      <c r="C316" s="34" t="s">
        <v>793</v>
      </c>
      <c r="D316" s="34" t="s">
        <v>796</v>
      </c>
      <c r="E316" s="34">
        <v>159</v>
      </c>
      <c r="F316" s="34">
        <v>160</v>
      </c>
      <c r="G316" s="34">
        <v>191</v>
      </c>
      <c r="H316" s="34">
        <v>121</v>
      </c>
      <c r="I316" s="34"/>
      <c r="J316" s="34"/>
      <c r="K316" s="34">
        <v>156</v>
      </c>
      <c r="L316" s="34">
        <v>109</v>
      </c>
      <c r="M316" s="34"/>
      <c r="N316" s="35">
        <v>896</v>
      </c>
    </row>
    <row r="317" spans="1:14">
      <c r="A317" s="18"/>
      <c r="B317" s="34" t="s">
        <v>74</v>
      </c>
      <c r="C317" s="34" t="s">
        <v>426</v>
      </c>
      <c r="D317" s="34" t="s">
        <v>960</v>
      </c>
      <c r="E317" s="34">
        <v>164</v>
      </c>
      <c r="F317" s="34">
        <v>140</v>
      </c>
      <c r="G317" s="34"/>
      <c r="H317" s="34"/>
      <c r="I317" s="34"/>
      <c r="J317" s="34"/>
      <c r="K317" s="34">
        <v>184</v>
      </c>
      <c r="L317" s="34">
        <v>187</v>
      </c>
      <c r="M317" s="34">
        <v>216</v>
      </c>
      <c r="N317" s="35">
        <v>891</v>
      </c>
    </row>
    <row r="318" spans="1:14">
      <c r="A318" s="18"/>
      <c r="B318" s="38" t="s">
        <v>39</v>
      </c>
      <c r="C318" s="38" t="s">
        <v>1187</v>
      </c>
      <c r="D318" s="38" t="s">
        <v>1193</v>
      </c>
      <c r="E318" s="38"/>
      <c r="F318" s="38"/>
      <c r="G318" s="38">
        <v>143</v>
      </c>
      <c r="H318" s="38">
        <v>161</v>
      </c>
      <c r="I318" s="38">
        <v>178</v>
      </c>
      <c r="J318" s="38">
        <v>152</v>
      </c>
      <c r="K318" s="38">
        <v>143</v>
      </c>
      <c r="L318" s="38">
        <v>113</v>
      </c>
      <c r="M318" s="38"/>
      <c r="N318" s="39">
        <v>890</v>
      </c>
    </row>
    <row r="319" spans="1:14">
      <c r="A319" s="18"/>
      <c r="B319" s="46" t="s">
        <v>34</v>
      </c>
      <c r="C319" s="46" t="s">
        <v>921</v>
      </c>
      <c r="D319" s="46" t="s">
        <v>927</v>
      </c>
      <c r="E319" s="46"/>
      <c r="F319" s="46"/>
      <c r="G319" s="46"/>
      <c r="H319" s="46">
        <v>169</v>
      </c>
      <c r="I319" s="46">
        <v>169</v>
      </c>
      <c r="J319" s="46"/>
      <c r="K319" s="46">
        <v>187</v>
      </c>
      <c r="L319" s="46">
        <v>189</v>
      </c>
      <c r="M319" s="46">
        <v>165</v>
      </c>
      <c r="N319" s="47">
        <v>879</v>
      </c>
    </row>
    <row r="320" spans="1:14">
      <c r="A320" s="18"/>
      <c r="B320" s="46" t="s">
        <v>38</v>
      </c>
      <c r="C320" s="46" t="s">
        <v>539</v>
      </c>
      <c r="D320" s="46" t="s">
        <v>1048</v>
      </c>
      <c r="E320" s="46">
        <v>184</v>
      </c>
      <c r="F320" s="46">
        <v>202</v>
      </c>
      <c r="G320" s="46">
        <v>184</v>
      </c>
      <c r="H320" s="46">
        <v>149</v>
      </c>
      <c r="I320" s="46"/>
      <c r="J320" s="46"/>
      <c r="K320" s="46"/>
      <c r="L320" s="46">
        <v>156</v>
      </c>
      <c r="M320" s="46"/>
      <c r="N320" s="47">
        <v>875</v>
      </c>
    </row>
    <row r="321" spans="1:14">
      <c r="A321" s="18"/>
      <c r="B321" s="38" t="s">
        <v>86</v>
      </c>
      <c r="C321" s="38" t="s">
        <v>563</v>
      </c>
      <c r="D321" s="38" t="s">
        <v>571</v>
      </c>
      <c r="E321" s="38"/>
      <c r="F321" s="38"/>
      <c r="G321" s="38"/>
      <c r="H321" s="38"/>
      <c r="I321" s="38">
        <v>159</v>
      </c>
      <c r="J321" s="38">
        <v>190</v>
      </c>
      <c r="K321" s="38">
        <v>203</v>
      </c>
      <c r="L321" s="38">
        <v>169</v>
      </c>
      <c r="M321" s="38">
        <v>154</v>
      </c>
      <c r="N321" s="39">
        <v>875</v>
      </c>
    </row>
    <row r="322" spans="1:14">
      <c r="A322" s="18"/>
      <c r="B322" s="46" t="s">
        <v>46</v>
      </c>
      <c r="C322" s="46" t="s">
        <v>1064</v>
      </c>
      <c r="D322" s="46" t="s">
        <v>654</v>
      </c>
      <c r="E322" s="46"/>
      <c r="F322" s="46"/>
      <c r="G322" s="46">
        <v>162</v>
      </c>
      <c r="H322" s="46"/>
      <c r="I322" s="46">
        <v>180</v>
      </c>
      <c r="J322" s="46">
        <v>175</v>
      </c>
      <c r="K322" s="46"/>
      <c r="L322" s="46">
        <v>156</v>
      </c>
      <c r="M322" s="46">
        <v>201</v>
      </c>
      <c r="N322" s="47">
        <v>874</v>
      </c>
    </row>
    <row r="323" spans="1:14">
      <c r="A323" s="18"/>
      <c r="B323" s="38" t="s">
        <v>117</v>
      </c>
      <c r="C323" s="38" t="s">
        <v>601</v>
      </c>
      <c r="D323" s="38" t="s">
        <v>606</v>
      </c>
      <c r="E323" s="38">
        <v>155</v>
      </c>
      <c r="F323" s="38">
        <v>152</v>
      </c>
      <c r="G323" s="38">
        <v>151</v>
      </c>
      <c r="H323" s="38">
        <v>133</v>
      </c>
      <c r="I323" s="38"/>
      <c r="J323" s="38">
        <v>136</v>
      </c>
      <c r="K323" s="38">
        <v>145</v>
      </c>
      <c r="L323" s="38"/>
      <c r="M323" s="38"/>
      <c r="N323" s="39">
        <v>872</v>
      </c>
    </row>
    <row r="324" spans="1:14">
      <c r="A324" s="18"/>
      <c r="B324" s="46" t="s">
        <v>41</v>
      </c>
      <c r="C324" s="46" t="s">
        <v>1236</v>
      </c>
      <c r="D324" s="46" t="s">
        <v>1242</v>
      </c>
      <c r="E324" s="46"/>
      <c r="F324" s="46"/>
      <c r="G324" s="46">
        <v>173</v>
      </c>
      <c r="H324" s="46">
        <v>183</v>
      </c>
      <c r="I324" s="46">
        <v>142</v>
      </c>
      <c r="J324" s="46">
        <v>125</v>
      </c>
      <c r="K324" s="46"/>
      <c r="L324" s="46">
        <v>128</v>
      </c>
      <c r="M324" s="46">
        <v>117</v>
      </c>
      <c r="N324" s="47">
        <v>868</v>
      </c>
    </row>
    <row r="325" spans="1:14">
      <c r="A325" s="18"/>
      <c r="B325" s="46" t="s">
        <v>86</v>
      </c>
      <c r="C325" s="46" t="s">
        <v>459</v>
      </c>
      <c r="D325" s="46" t="s">
        <v>567</v>
      </c>
      <c r="E325" s="46">
        <v>139</v>
      </c>
      <c r="F325" s="46">
        <v>210</v>
      </c>
      <c r="G325" s="46">
        <v>158</v>
      </c>
      <c r="H325" s="46">
        <v>147</v>
      </c>
      <c r="I325" s="46"/>
      <c r="J325" s="46"/>
      <c r="K325" s="46"/>
      <c r="L325" s="46"/>
      <c r="M325" s="46">
        <v>210</v>
      </c>
      <c r="N325" s="47">
        <v>864</v>
      </c>
    </row>
    <row r="326" spans="1:14">
      <c r="A326" s="18"/>
      <c r="B326" s="46" t="s">
        <v>38</v>
      </c>
      <c r="C326" s="46" t="s">
        <v>518</v>
      </c>
      <c r="D326" s="46" t="s">
        <v>1043</v>
      </c>
      <c r="E326" s="46"/>
      <c r="F326" s="46">
        <v>140</v>
      </c>
      <c r="G326" s="46"/>
      <c r="H326" s="46"/>
      <c r="I326" s="46">
        <v>190</v>
      </c>
      <c r="J326" s="46">
        <v>175</v>
      </c>
      <c r="K326" s="46">
        <v>175</v>
      </c>
      <c r="L326" s="46">
        <v>168</v>
      </c>
      <c r="M326" s="46"/>
      <c r="N326" s="35">
        <v>848</v>
      </c>
    </row>
    <row r="327" spans="1:14">
      <c r="A327" s="18"/>
      <c r="B327" s="34" t="s">
        <v>86</v>
      </c>
      <c r="C327" s="34" t="s">
        <v>569</v>
      </c>
      <c r="D327" s="34" t="s">
        <v>576</v>
      </c>
      <c r="E327" s="34"/>
      <c r="F327" s="34"/>
      <c r="G327" s="34"/>
      <c r="H327" s="34">
        <v>160</v>
      </c>
      <c r="I327" s="34">
        <v>155</v>
      </c>
      <c r="J327" s="34">
        <v>169</v>
      </c>
      <c r="K327" s="34"/>
      <c r="L327" s="34">
        <v>157</v>
      </c>
      <c r="M327" s="34">
        <v>202</v>
      </c>
      <c r="N327" s="35">
        <v>843</v>
      </c>
    </row>
    <row r="328" spans="1:14">
      <c r="A328" s="18"/>
      <c r="B328" s="34" t="s">
        <v>46</v>
      </c>
      <c r="C328" s="34" t="s">
        <v>479</v>
      </c>
      <c r="D328" s="34" t="s">
        <v>483</v>
      </c>
      <c r="E328" s="34"/>
      <c r="F328" s="34">
        <v>140</v>
      </c>
      <c r="G328" s="34"/>
      <c r="H328" s="34">
        <v>174</v>
      </c>
      <c r="I328" s="34">
        <v>181</v>
      </c>
      <c r="J328" s="34">
        <v>171</v>
      </c>
      <c r="K328" s="34">
        <v>167</v>
      </c>
      <c r="L328" s="34"/>
      <c r="M328" s="34"/>
      <c r="N328" s="35">
        <v>833</v>
      </c>
    </row>
    <row r="329" spans="1:14">
      <c r="A329" s="18"/>
      <c r="B329" s="49" t="s">
        <v>36</v>
      </c>
      <c r="C329" s="49" t="s">
        <v>1389</v>
      </c>
      <c r="D329" s="49" t="s">
        <v>1390</v>
      </c>
      <c r="E329" s="49"/>
      <c r="F329" s="49">
        <v>172</v>
      </c>
      <c r="G329" s="49"/>
      <c r="H329" s="49">
        <v>158</v>
      </c>
      <c r="I329" s="49">
        <v>154</v>
      </c>
      <c r="J329" s="49"/>
      <c r="K329" s="49"/>
      <c r="L329" s="49">
        <v>172</v>
      </c>
      <c r="M329" s="49">
        <v>170</v>
      </c>
      <c r="N329" s="48">
        <v>826</v>
      </c>
    </row>
    <row r="330" spans="1:14">
      <c r="A330" s="18"/>
      <c r="B330" s="34" t="s">
        <v>71</v>
      </c>
      <c r="C330" s="34" t="s">
        <v>977</v>
      </c>
      <c r="D330" s="34" t="s">
        <v>983</v>
      </c>
      <c r="E330" s="34">
        <v>159</v>
      </c>
      <c r="F330" s="34">
        <v>176</v>
      </c>
      <c r="G330" s="34"/>
      <c r="H330" s="34"/>
      <c r="I330" s="34">
        <v>156</v>
      </c>
      <c r="J330" s="34">
        <v>174</v>
      </c>
      <c r="K330" s="34"/>
      <c r="L330" s="34">
        <v>155</v>
      </c>
      <c r="M330" s="34"/>
      <c r="N330" s="35">
        <v>820</v>
      </c>
    </row>
    <row r="331" spans="1:14">
      <c r="A331" s="18"/>
      <c r="B331" s="34" t="s">
        <v>63</v>
      </c>
      <c r="C331" s="34" t="s">
        <v>676</v>
      </c>
      <c r="D331" s="34" t="s">
        <v>629</v>
      </c>
      <c r="E331" s="34"/>
      <c r="F331" s="34"/>
      <c r="G331" s="34"/>
      <c r="H331" s="34">
        <v>194</v>
      </c>
      <c r="I331" s="34">
        <v>244</v>
      </c>
      <c r="J331" s="34">
        <v>182</v>
      </c>
      <c r="K331" s="34"/>
      <c r="L331" s="34"/>
      <c r="M331" s="34">
        <v>198</v>
      </c>
      <c r="N331" s="35">
        <v>818</v>
      </c>
    </row>
    <row r="332" spans="1:14">
      <c r="A332" s="18"/>
      <c r="B332" s="49" t="s">
        <v>30</v>
      </c>
      <c r="C332" s="49" t="s">
        <v>727</v>
      </c>
      <c r="D332" s="49" t="s">
        <v>734</v>
      </c>
      <c r="E332" s="49">
        <v>140</v>
      </c>
      <c r="F332" s="49"/>
      <c r="G332" s="49"/>
      <c r="H332" s="49"/>
      <c r="I332" s="49">
        <v>192</v>
      </c>
      <c r="J332" s="49">
        <v>159</v>
      </c>
      <c r="K332" s="49">
        <v>135</v>
      </c>
      <c r="L332" s="49"/>
      <c r="M332" s="49">
        <v>183</v>
      </c>
      <c r="N332" s="48">
        <v>809</v>
      </c>
    </row>
    <row r="333" spans="1:14">
      <c r="A333" s="18"/>
      <c r="B333" s="34" t="s">
        <v>24</v>
      </c>
      <c r="C333" s="34" t="s">
        <v>478</v>
      </c>
      <c r="D333" s="34" t="s">
        <v>840</v>
      </c>
      <c r="E333" s="34"/>
      <c r="F333" s="34">
        <v>191</v>
      </c>
      <c r="G333" s="34">
        <v>165</v>
      </c>
      <c r="H333" s="34">
        <v>139</v>
      </c>
      <c r="I333" s="34"/>
      <c r="J333" s="34"/>
      <c r="K333" s="34">
        <v>164</v>
      </c>
      <c r="L333" s="34">
        <v>144</v>
      </c>
      <c r="M333" s="34"/>
      <c r="N333" s="35">
        <v>803</v>
      </c>
    </row>
    <row r="334" spans="1:14">
      <c r="A334" s="18"/>
      <c r="B334" s="34" t="s">
        <v>41</v>
      </c>
      <c r="C334" s="34" t="s">
        <v>425</v>
      </c>
      <c r="D334" s="34" t="s">
        <v>1243</v>
      </c>
      <c r="E334" s="34">
        <v>168</v>
      </c>
      <c r="F334" s="34">
        <v>156</v>
      </c>
      <c r="G334" s="34">
        <v>178</v>
      </c>
      <c r="H334" s="34"/>
      <c r="I334" s="34"/>
      <c r="J334" s="34"/>
      <c r="K334" s="34">
        <v>177</v>
      </c>
      <c r="L334" s="34">
        <v>115</v>
      </c>
      <c r="M334" s="34"/>
      <c r="N334" s="35">
        <v>794</v>
      </c>
    </row>
    <row r="335" spans="1:14">
      <c r="A335" s="18"/>
      <c r="B335" s="49" t="s">
        <v>86</v>
      </c>
      <c r="C335" s="49" t="s">
        <v>566</v>
      </c>
      <c r="D335" s="49" t="s">
        <v>574</v>
      </c>
      <c r="E335" s="49">
        <v>181</v>
      </c>
      <c r="F335" s="49">
        <v>168</v>
      </c>
      <c r="G335" s="49">
        <v>145</v>
      </c>
      <c r="H335" s="49"/>
      <c r="I335" s="49"/>
      <c r="J335" s="49"/>
      <c r="K335" s="49">
        <v>149</v>
      </c>
      <c r="L335" s="49">
        <v>146</v>
      </c>
      <c r="M335" s="49"/>
      <c r="N335" s="48">
        <v>789</v>
      </c>
    </row>
    <row r="336" spans="1:14">
      <c r="A336" s="18"/>
      <c r="B336" s="46" t="s">
        <v>39</v>
      </c>
      <c r="C336" s="46" t="s">
        <v>447</v>
      </c>
      <c r="D336" s="46" t="s">
        <v>1190</v>
      </c>
      <c r="E336" s="46"/>
      <c r="F336" s="46"/>
      <c r="G336" s="46">
        <v>160</v>
      </c>
      <c r="H336" s="46">
        <v>117</v>
      </c>
      <c r="I336" s="46"/>
      <c r="J336" s="46">
        <v>158</v>
      </c>
      <c r="K336" s="46"/>
      <c r="L336" s="46">
        <v>197</v>
      </c>
      <c r="M336" s="46">
        <v>155</v>
      </c>
      <c r="N336" s="47">
        <v>787</v>
      </c>
    </row>
    <row r="337" spans="1:14">
      <c r="A337" s="18"/>
      <c r="B337" s="46" t="s">
        <v>39</v>
      </c>
      <c r="C337" s="46" t="s">
        <v>725</v>
      </c>
      <c r="D337" s="46" t="s">
        <v>1192</v>
      </c>
      <c r="E337" s="46">
        <v>213</v>
      </c>
      <c r="F337" s="46">
        <v>133</v>
      </c>
      <c r="G337" s="46"/>
      <c r="H337" s="46"/>
      <c r="I337" s="46">
        <v>115</v>
      </c>
      <c r="J337" s="46"/>
      <c r="K337" s="46"/>
      <c r="L337" s="46">
        <v>182</v>
      </c>
      <c r="M337" s="46">
        <v>137</v>
      </c>
      <c r="N337" s="47">
        <v>780</v>
      </c>
    </row>
    <row r="338" spans="1:14">
      <c r="A338" s="18"/>
      <c r="B338" s="38" t="s">
        <v>41</v>
      </c>
      <c r="C338" s="38" t="s">
        <v>449</v>
      </c>
      <c r="D338" s="38" t="s">
        <v>1240</v>
      </c>
      <c r="E338" s="38"/>
      <c r="F338" s="38"/>
      <c r="G338" s="38"/>
      <c r="H338" s="38">
        <v>149</v>
      </c>
      <c r="I338" s="38">
        <v>177</v>
      </c>
      <c r="J338" s="38">
        <v>168</v>
      </c>
      <c r="K338" s="38"/>
      <c r="L338" s="38">
        <v>128</v>
      </c>
      <c r="M338" s="38">
        <v>156</v>
      </c>
      <c r="N338" s="39">
        <v>778</v>
      </c>
    </row>
    <row r="339" spans="1:14">
      <c r="A339" s="18"/>
      <c r="B339" s="38" t="s">
        <v>19</v>
      </c>
      <c r="C339" s="38" t="s">
        <v>459</v>
      </c>
      <c r="D339" s="38" t="s">
        <v>282</v>
      </c>
      <c r="E339" s="38">
        <v>153</v>
      </c>
      <c r="F339" s="38">
        <v>144</v>
      </c>
      <c r="G339" s="38"/>
      <c r="H339" s="38"/>
      <c r="I339" s="38"/>
      <c r="J339" s="38"/>
      <c r="K339" s="38">
        <v>154</v>
      </c>
      <c r="L339" s="38">
        <v>172</v>
      </c>
      <c r="M339" s="38">
        <v>153</v>
      </c>
      <c r="N339" s="39">
        <v>776</v>
      </c>
    </row>
    <row r="340" spans="1:14">
      <c r="A340" s="18"/>
      <c r="B340" s="38" t="s">
        <v>121</v>
      </c>
      <c r="C340" s="38" t="s">
        <v>332</v>
      </c>
      <c r="D340" s="38" t="s">
        <v>989</v>
      </c>
      <c r="E340" s="38">
        <v>134</v>
      </c>
      <c r="F340" s="38"/>
      <c r="G340" s="38">
        <v>187</v>
      </c>
      <c r="H340" s="38">
        <v>150</v>
      </c>
      <c r="I340" s="38"/>
      <c r="J340" s="38">
        <v>145</v>
      </c>
      <c r="K340" s="38"/>
      <c r="L340" s="38">
        <v>139</v>
      </c>
      <c r="M340" s="38"/>
      <c r="N340" s="39">
        <v>755</v>
      </c>
    </row>
    <row r="341" spans="1:14">
      <c r="A341" s="18"/>
      <c r="B341" s="38" t="s">
        <v>74</v>
      </c>
      <c r="C341" s="38" t="s">
        <v>958</v>
      </c>
      <c r="D341" s="38" t="s">
        <v>413</v>
      </c>
      <c r="E341" s="38"/>
      <c r="F341" s="38"/>
      <c r="G341" s="38">
        <v>204</v>
      </c>
      <c r="H341" s="38">
        <v>211</v>
      </c>
      <c r="I341" s="38">
        <v>162</v>
      </c>
      <c r="J341" s="38">
        <v>178</v>
      </c>
      <c r="K341" s="38"/>
      <c r="L341" s="38"/>
      <c r="M341" s="38"/>
      <c r="N341" s="39">
        <v>755</v>
      </c>
    </row>
    <row r="342" spans="1:14">
      <c r="A342" s="18"/>
      <c r="B342" s="46" t="s">
        <v>121</v>
      </c>
      <c r="C342" s="46" t="s">
        <v>509</v>
      </c>
      <c r="D342" s="46" t="s">
        <v>992</v>
      </c>
      <c r="E342" s="46"/>
      <c r="F342" s="46">
        <v>156</v>
      </c>
      <c r="G342" s="46"/>
      <c r="H342" s="46">
        <v>196</v>
      </c>
      <c r="I342" s="46">
        <v>127</v>
      </c>
      <c r="J342" s="46"/>
      <c r="K342" s="46">
        <v>112</v>
      </c>
      <c r="L342" s="46"/>
      <c r="M342" s="46">
        <v>163</v>
      </c>
      <c r="N342" s="39">
        <v>754</v>
      </c>
    </row>
    <row r="343" spans="1:14">
      <c r="A343" s="18"/>
      <c r="B343" s="38" t="s">
        <v>46</v>
      </c>
      <c r="C343" s="38" t="s">
        <v>480</v>
      </c>
      <c r="D343" s="38" t="s">
        <v>484</v>
      </c>
      <c r="E343" s="38"/>
      <c r="F343" s="38"/>
      <c r="G343" s="38"/>
      <c r="H343" s="38"/>
      <c r="I343" s="38">
        <v>195</v>
      </c>
      <c r="J343" s="38">
        <v>212</v>
      </c>
      <c r="K343" s="38"/>
      <c r="L343" s="38">
        <v>190</v>
      </c>
      <c r="M343" s="38">
        <v>154</v>
      </c>
      <c r="N343" s="39">
        <v>751</v>
      </c>
    </row>
    <row r="344" spans="1:14">
      <c r="A344" s="18"/>
      <c r="B344" s="38" t="s">
        <v>66</v>
      </c>
      <c r="C344" s="38" t="s">
        <v>1109</v>
      </c>
      <c r="D344" s="38" t="s">
        <v>1035</v>
      </c>
      <c r="E344" s="38"/>
      <c r="F344" s="38">
        <v>185</v>
      </c>
      <c r="G344" s="38">
        <v>158</v>
      </c>
      <c r="H344" s="38"/>
      <c r="I344" s="38"/>
      <c r="J344" s="38"/>
      <c r="K344" s="38"/>
      <c r="L344" s="38">
        <v>206</v>
      </c>
      <c r="M344" s="38">
        <v>191</v>
      </c>
      <c r="N344" s="48">
        <v>740</v>
      </c>
    </row>
    <row r="345" spans="1:14">
      <c r="A345" s="18"/>
      <c r="B345" s="34" t="s">
        <v>38</v>
      </c>
      <c r="C345" s="34" t="s">
        <v>668</v>
      </c>
      <c r="D345" s="34" t="s">
        <v>1045</v>
      </c>
      <c r="E345" s="34"/>
      <c r="F345" s="34"/>
      <c r="G345" s="34"/>
      <c r="H345" s="34">
        <v>211</v>
      </c>
      <c r="I345" s="34">
        <v>193</v>
      </c>
      <c r="J345" s="34">
        <v>148</v>
      </c>
      <c r="K345" s="34"/>
      <c r="L345" s="34"/>
      <c r="M345" s="34">
        <v>184</v>
      </c>
      <c r="N345" s="35">
        <v>736</v>
      </c>
    </row>
    <row r="346" spans="1:14">
      <c r="A346" s="18"/>
      <c r="B346" s="34" t="s">
        <v>39</v>
      </c>
      <c r="C346" s="34" t="s">
        <v>1188</v>
      </c>
      <c r="D346" s="34" t="s">
        <v>1194</v>
      </c>
      <c r="E346" s="34">
        <v>159</v>
      </c>
      <c r="F346" s="34">
        <v>104</v>
      </c>
      <c r="G346" s="34"/>
      <c r="H346" s="34">
        <v>168</v>
      </c>
      <c r="I346" s="34">
        <v>136</v>
      </c>
      <c r="J346" s="34"/>
      <c r="K346" s="34">
        <v>166</v>
      </c>
      <c r="L346" s="34"/>
      <c r="M346" s="34"/>
      <c r="N346" s="48">
        <v>733</v>
      </c>
    </row>
    <row r="347" spans="1:14">
      <c r="A347" s="18"/>
      <c r="B347" s="34" t="s">
        <v>58</v>
      </c>
      <c r="C347" s="34" t="s">
        <v>801</v>
      </c>
      <c r="D347" s="34" t="s">
        <v>806</v>
      </c>
      <c r="E347" s="34">
        <v>179</v>
      </c>
      <c r="F347" s="34">
        <v>178</v>
      </c>
      <c r="G347" s="34">
        <v>216</v>
      </c>
      <c r="H347" s="34">
        <v>155</v>
      </c>
      <c r="I347" s="34"/>
      <c r="J347" s="34"/>
      <c r="K347" s="34"/>
      <c r="L347" s="34"/>
      <c r="M347" s="34"/>
      <c r="N347" s="35">
        <v>728</v>
      </c>
    </row>
    <row r="348" spans="1:14">
      <c r="A348" s="18"/>
      <c r="B348" s="34" t="s">
        <v>36</v>
      </c>
      <c r="C348" s="34" t="s">
        <v>634</v>
      </c>
      <c r="D348" s="34" t="s">
        <v>1391</v>
      </c>
      <c r="E348" s="34"/>
      <c r="F348" s="34"/>
      <c r="G348" s="34">
        <v>157</v>
      </c>
      <c r="H348" s="34">
        <v>198</v>
      </c>
      <c r="I348" s="34">
        <v>188</v>
      </c>
      <c r="J348" s="34">
        <v>160</v>
      </c>
      <c r="K348" s="34"/>
      <c r="L348" s="34"/>
      <c r="M348" s="34"/>
      <c r="N348" s="35">
        <v>703</v>
      </c>
    </row>
    <row r="349" spans="1:14">
      <c r="A349" s="18"/>
      <c r="B349" s="34" t="s">
        <v>80</v>
      </c>
      <c r="C349" s="34" t="s">
        <v>539</v>
      </c>
      <c r="D349" s="34" t="s">
        <v>261</v>
      </c>
      <c r="E349" s="34"/>
      <c r="F349" s="34"/>
      <c r="G349" s="34"/>
      <c r="H349" s="34"/>
      <c r="I349" s="34">
        <v>161</v>
      </c>
      <c r="J349" s="34">
        <v>183</v>
      </c>
      <c r="K349" s="34"/>
      <c r="L349" s="34">
        <v>172</v>
      </c>
      <c r="M349" s="34">
        <v>183</v>
      </c>
      <c r="N349" s="35">
        <v>699</v>
      </c>
    </row>
    <row r="350" spans="1:14">
      <c r="A350" s="18"/>
      <c r="B350" s="36" t="s">
        <v>45</v>
      </c>
      <c r="C350" s="36" t="s">
        <v>1160</v>
      </c>
      <c r="D350" s="36" t="s">
        <v>1165</v>
      </c>
      <c r="E350" s="36">
        <v>233</v>
      </c>
      <c r="F350" s="36">
        <v>163</v>
      </c>
      <c r="G350" s="36">
        <v>143</v>
      </c>
      <c r="H350" s="36"/>
      <c r="I350" s="36"/>
      <c r="J350" s="36"/>
      <c r="K350" s="36">
        <v>158</v>
      </c>
      <c r="L350" s="36"/>
      <c r="M350" s="36"/>
      <c r="N350" s="37">
        <v>697</v>
      </c>
    </row>
    <row r="351" spans="1:14">
      <c r="A351" s="18"/>
      <c r="B351" s="49" t="s">
        <v>48</v>
      </c>
      <c r="C351" s="49" t="s">
        <v>448</v>
      </c>
      <c r="D351" s="49" t="s">
        <v>1070</v>
      </c>
      <c r="E351" s="49">
        <v>155</v>
      </c>
      <c r="F351" s="49"/>
      <c r="G351" s="49"/>
      <c r="H351" s="49"/>
      <c r="I351" s="49"/>
      <c r="J351" s="49"/>
      <c r="K351" s="49">
        <v>190</v>
      </c>
      <c r="L351" s="49">
        <v>184</v>
      </c>
      <c r="M351" s="49">
        <v>147</v>
      </c>
      <c r="N351" s="48">
        <v>676</v>
      </c>
    </row>
    <row r="352" spans="1:14">
      <c r="A352" s="18"/>
      <c r="B352" s="34" t="s">
        <v>39</v>
      </c>
      <c r="C352" s="34" t="s">
        <v>1186</v>
      </c>
      <c r="D352" s="34" t="s">
        <v>1191</v>
      </c>
      <c r="E352" s="34">
        <v>142</v>
      </c>
      <c r="F352" s="34"/>
      <c r="G352" s="34">
        <v>137</v>
      </c>
      <c r="H352" s="34"/>
      <c r="I352" s="34"/>
      <c r="J352" s="34">
        <v>129</v>
      </c>
      <c r="K352" s="34">
        <v>140</v>
      </c>
      <c r="L352" s="34"/>
      <c r="M352" s="34">
        <v>124</v>
      </c>
      <c r="N352" s="35">
        <v>672</v>
      </c>
    </row>
    <row r="353" spans="1:14">
      <c r="A353" s="18"/>
      <c r="B353" s="49" t="s">
        <v>60</v>
      </c>
      <c r="C353" s="49" t="s">
        <v>538</v>
      </c>
      <c r="D353" s="49" t="s">
        <v>1382</v>
      </c>
      <c r="E353" s="49">
        <v>160</v>
      </c>
      <c r="F353" s="49">
        <v>178</v>
      </c>
      <c r="G353" s="49">
        <v>146</v>
      </c>
      <c r="H353" s="49"/>
      <c r="I353" s="49"/>
      <c r="J353" s="49"/>
      <c r="K353" s="49"/>
      <c r="L353" s="49"/>
      <c r="M353" s="49">
        <v>185</v>
      </c>
      <c r="N353" s="48">
        <v>669</v>
      </c>
    </row>
    <row r="354" spans="1:14">
      <c r="A354" s="18"/>
      <c r="B354" s="46" t="s">
        <v>19</v>
      </c>
      <c r="C354" s="46" t="s">
        <v>847</v>
      </c>
      <c r="D354" s="46" t="s">
        <v>852</v>
      </c>
      <c r="E354" s="46">
        <v>134</v>
      </c>
      <c r="F354" s="46"/>
      <c r="G354" s="46"/>
      <c r="H354" s="46"/>
      <c r="I354" s="46"/>
      <c r="J354" s="46">
        <v>214</v>
      </c>
      <c r="K354" s="46">
        <v>146</v>
      </c>
      <c r="L354" s="46"/>
      <c r="M354" s="46">
        <v>174</v>
      </c>
      <c r="N354" s="47">
        <v>668</v>
      </c>
    </row>
    <row r="355" spans="1:14">
      <c r="A355" s="18"/>
      <c r="B355" s="38" t="s">
        <v>116</v>
      </c>
      <c r="C355" s="38" t="s">
        <v>871</v>
      </c>
      <c r="D355" s="38" t="s">
        <v>876</v>
      </c>
      <c r="E355" s="38"/>
      <c r="F355" s="38">
        <v>158</v>
      </c>
      <c r="G355" s="38">
        <v>179</v>
      </c>
      <c r="H355" s="38"/>
      <c r="I355" s="38">
        <v>146</v>
      </c>
      <c r="J355" s="38">
        <v>181</v>
      </c>
      <c r="K355" s="38"/>
      <c r="L355" s="38"/>
      <c r="M355" s="38"/>
      <c r="N355" s="39">
        <v>664</v>
      </c>
    </row>
    <row r="356" spans="1:14">
      <c r="A356" s="18"/>
      <c r="B356" s="46" t="s">
        <v>24</v>
      </c>
      <c r="C356" s="46" t="s">
        <v>836</v>
      </c>
      <c r="D356" s="46" t="s">
        <v>844</v>
      </c>
      <c r="E356" s="46"/>
      <c r="F356" s="46"/>
      <c r="G356" s="46">
        <v>168</v>
      </c>
      <c r="H356" s="46">
        <v>156</v>
      </c>
      <c r="I356" s="46">
        <v>184</v>
      </c>
      <c r="J356" s="46">
        <v>155</v>
      </c>
      <c r="K356" s="46"/>
      <c r="L356" s="46"/>
      <c r="M356" s="46"/>
      <c r="N356" s="47">
        <v>663</v>
      </c>
    </row>
    <row r="357" spans="1:14">
      <c r="A357" s="18"/>
      <c r="B357" s="46" t="s">
        <v>24</v>
      </c>
      <c r="C357" s="46" t="s">
        <v>588</v>
      </c>
      <c r="D357" s="46" t="s">
        <v>838</v>
      </c>
      <c r="E357" s="46">
        <v>182</v>
      </c>
      <c r="F357" s="46">
        <v>142</v>
      </c>
      <c r="G357" s="46"/>
      <c r="H357" s="46"/>
      <c r="I357" s="46">
        <v>148</v>
      </c>
      <c r="J357" s="46"/>
      <c r="K357" s="46"/>
      <c r="L357" s="46"/>
      <c r="M357" s="46">
        <v>183</v>
      </c>
      <c r="N357" s="47">
        <v>655</v>
      </c>
    </row>
    <row r="358" spans="1:14">
      <c r="A358" s="18"/>
      <c r="B358" s="40" t="s">
        <v>87</v>
      </c>
      <c r="C358" s="40" t="s">
        <v>480</v>
      </c>
      <c r="D358" s="40" t="s">
        <v>887</v>
      </c>
      <c r="E358" s="40"/>
      <c r="F358" s="40"/>
      <c r="G358" s="40">
        <v>178</v>
      </c>
      <c r="H358" s="40">
        <v>175</v>
      </c>
      <c r="I358" s="40">
        <v>135</v>
      </c>
      <c r="J358" s="40"/>
      <c r="K358" s="40"/>
      <c r="L358" s="40"/>
      <c r="M358" s="40">
        <v>159</v>
      </c>
      <c r="N358" s="39">
        <v>647</v>
      </c>
    </row>
    <row r="359" spans="1:14">
      <c r="A359" s="18"/>
      <c r="B359" s="46" t="s">
        <v>32</v>
      </c>
      <c r="C359" s="46" t="s">
        <v>1441</v>
      </c>
      <c r="D359" s="46" t="s">
        <v>401</v>
      </c>
      <c r="E359" s="46">
        <v>99</v>
      </c>
      <c r="F359" s="46">
        <v>74</v>
      </c>
      <c r="G359" s="46">
        <v>85</v>
      </c>
      <c r="H359" s="46">
        <v>69</v>
      </c>
      <c r="I359" s="46">
        <v>79</v>
      </c>
      <c r="J359" s="46">
        <v>63</v>
      </c>
      <c r="K359" s="46">
        <v>59</v>
      </c>
      <c r="L359" s="46">
        <v>49</v>
      </c>
      <c r="M359" s="46">
        <v>63</v>
      </c>
      <c r="N359" s="39">
        <v>640</v>
      </c>
    </row>
    <row r="360" spans="1:14">
      <c r="A360" s="18"/>
      <c r="B360" s="40" t="s">
        <v>71</v>
      </c>
      <c r="C360" s="40" t="s">
        <v>976</v>
      </c>
      <c r="D360" s="40" t="s">
        <v>982</v>
      </c>
      <c r="E360" s="40">
        <v>158</v>
      </c>
      <c r="F360" s="40"/>
      <c r="G360" s="40"/>
      <c r="H360" s="40"/>
      <c r="I360" s="40"/>
      <c r="J360" s="40"/>
      <c r="K360" s="40">
        <v>172</v>
      </c>
      <c r="L360" s="40">
        <v>152</v>
      </c>
      <c r="M360" s="40">
        <v>154</v>
      </c>
      <c r="N360" s="41">
        <v>636</v>
      </c>
    </row>
    <row r="361" spans="1:14">
      <c r="A361" s="18"/>
      <c r="B361" s="46" t="s">
        <v>126</v>
      </c>
      <c r="C361" s="46" t="s">
        <v>646</v>
      </c>
      <c r="D361" s="46" t="s">
        <v>671</v>
      </c>
      <c r="E361" s="46">
        <v>158</v>
      </c>
      <c r="F361" s="46">
        <v>155</v>
      </c>
      <c r="G361" s="46"/>
      <c r="H361" s="46">
        <v>187</v>
      </c>
      <c r="I361" s="46">
        <v>130</v>
      </c>
      <c r="J361" s="46"/>
      <c r="K361" s="46"/>
      <c r="L361" s="46"/>
      <c r="M361" s="46"/>
      <c r="N361" s="39">
        <v>630</v>
      </c>
    </row>
    <row r="362" spans="1:14">
      <c r="A362" s="18"/>
      <c r="B362" s="38" t="s">
        <v>64</v>
      </c>
      <c r="C362" s="38" t="s">
        <v>658</v>
      </c>
      <c r="D362" s="38" t="s">
        <v>1171</v>
      </c>
      <c r="E362" s="38"/>
      <c r="F362" s="38"/>
      <c r="G362" s="38">
        <v>126</v>
      </c>
      <c r="H362" s="38">
        <v>200</v>
      </c>
      <c r="I362" s="38"/>
      <c r="J362" s="38">
        <v>134</v>
      </c>
      <c r="K362" s="38"/>
      <c r="L362" s="38"/>
      <c r="M362" s="38">
        <v>169</v>
      </c>
      <c r="N362" s="48">
        <v>629</v>
      </c>
    </row>
    <row r="363" spans="1:14">
      <c r="A363" s="18"/>
      <c r="B363" s="49" t="s">
        <v>59</v>
      </c>
      <c r="C363" s="49" t="s">
        <v>1051</v>
      </c>
      <c r="D363" s="49" t="s">
        <v>361</v>
      </c>
      <c r="E363" s="49"/>
      <c r="F363" s="49"/>
      <c r="G363" s="49"/>
      <c r="H363" s="49">
        <v>208</v>
      </c>
      <c r="I363" s="49">
        <v>153</v>
      </c>
      <c r="J363" s="49">
        <v>154</v>
      </c>
      <c r="K363" s="49"/>
      <c r="L363" s="49">
        <v>111</v>
      </c>
      <c r="M363" s="49"/>
      <c r="N363" s="37">
        <v>626</v>
      </c>
    </row>
    <row r="364" spans="1:14">
      <c r="A364" s="18"/>
      <c r="B364" s="49" t="s">
        <v>84</v>
      </c>
      <c r="C364" s="49" t="s">
        <v>780</v>
      </c>
      <c r="D364" s="49" t="s">
        <v>787</v>
      </c>
      <c r="E364" s="49"/>
      <c r="F364" s="49"/>
      <c r="G364" s="49"/>
      <c r="H364" s="49"/>
      <c r="I364" s="49">
        <v>207</v>
      </c>
      <c r="J364" s="49">
        <v>242</v>
      </c>
      <c r="K364" s="49"/>
      <c r="L364" s="49">
        <v>172</v>
      </c>
      <c r="M364" s="49"/>
      <c r="N364" s="48">
        <v>621</v>
      </c>
    </row>
    <row r="365" spans="1:14">
      <c r="A365" s="18"/>
      <c r="B365" s="34" t="s">
        <v>120</v>
      </c>
      <c r="C365" s="34" t="s">
        <v>489</v>
      </c>
      <c r="D365" s="34" t="s">
        <v>1469</v>
      </c>
      <c r="E365" s="34"/>
      <c r="F365" s="34"/>
      <c r="G365" s="34"/>
      <c r="H365" s="34"/>
      <c r="I365" s="34"/>
      <c r="J365" s="34">
        <v>179</v>
      </c>
      <c r="K365" s="34"/>
      <c r="L365" s="34">
        <v>225</v>
      </c>
      <c r="M365" s="34">
        <v>213</v>
      </c>
      <c r="N365" s="35">
        <v>617</v>
      </c>
    </row>
    <row r="366" spans="1:14">
      <c r="A366" s="18"/>
      <c r="B366" s="34" t="s">
        <v>37</v>
      </c>
      <c r="C366" s="34" t="s">
        <v>1020</v>
      </c>
      <c r="D366" s="34" t="s">
        <v>138</v>
      </c>
      <c r="E366" s="34"/>
      <c r="F366" s="34"/>
      <c r="G366" s="34"/>
      <c r="H366" s="34">
        <v>162</v>
      </c>
      <c r="I366" s="34">
        <v>170</v>
      </c>
      <c r="J366" s="34">
        <v>147</v>
      </c>
      <c r="K366" s="34"/>
      <c r="L366" s="34">
        <v>129</v>
      </c>
      <c r="M366" s="34"/>
      <c r="N366" s="35">
        <v>608</v>
      </c>
    </row>
    <row r="367" spans="1:14">
      <c r="A367" s="18"/>
      <c r="B367" s="36" t="s">
        <v>37</v>
      </c>
      <c r="C367" s="36" t="s">
        <v>1007</v>
      </c>
      <c r="D367" s="36" t="s">
        <v>583</v>
      </c>
      <c r="E367" s="36"/>
      <c r="F367" s="36">
        <v>134</v>
      </c>
      <c r="G367" s="36"/>
      <c r="H367" s="36"/>
      <c r="I367" s="36">
        <v>189</v>
      </c>
      <c r="J367" s="36">
        <v>138</v>
      </c>
      <c r="K367" s="36"/>
      <c r="L367" s="36"/>
      <c r="M367" s="36">
        <v>141</v>
      </c>
      <c r="N367" s="37">
        <v>602</v>
      </c>
    </row>
    <row r="368" spans="1:14">
      <c r="A368" s="18"/>
      <c r="B368" s="36" t="s">
        <v>20</v>
      </c>
      <c r="C368" s="36" t="s">
        <v>501</v>
      </c>
      <c r="D368" s="36" t="s">
        <v>691</v>
      </c>
      <c r="E368" s="36">
        <v>152</v>
      </c>
      <c r="F368" s="36">
        <v>108</v>
      </c>
      <c r="G368" s="36"/>
      <c r="H368" s="36"/>
      <c r="I368" s="36"/>
      <c r="J368" s="36"/>
      <c r="K368" s="36">
        <v>196</v>
      </c>
      <c r="L368" s="36">
        <v>136</v>
      </c>
      <c r="M368" s="36"/>
      <c r="N368" s="37">
        <v>592</v>
      </c>
    </row>
    <row r="369" spans="1:14">
      <c r="A369" s="18"/>
      <c r="B369" s="49" t="s">
        <v>71</v>
      </c>
      <c r="C369" s="49" t="s">
        <v>783</v>
      </c>
      <c r="D369" s="49" t="s">
        <v>981</v>
      </c>
      <c r="E369" s="49"/>
      <c r="F369" s="49">
        <v>158</v>
      </c>
      <c r="G369" s="49"/>
      <c r="H369" s="49"/>
      <c r="I369" s="49"/>
      <c r="J369" s="49">
        <v>175</v>
      </c>
      <c r="K369" s="49">
        <v>113</v>
      </c>
      <c r="L369" s="49"/>
      <c r="M369" s="49">
        <v>146</v>
      </c>
      <c r="N369" s="37">
        <v>592</v>
      </c>
    </row>
    <row r="370" spans="1:14">
      <c r="A370" s="18"/>
      <c r="B370" s="36" t="s">
        <v>64</v>
      </c>
      <c r="C370" s="36" t="s">
        <v>1169</v>
      </c>
      <c r="D370" s="36" t="s">
        <v>1176</v>
      </c>
      <c r="E370" s="36">
        <v>148</v>
      </c>
      <c r="F370" s="36"/>
      <c r="G370" s="36">
        <v>135</v>
      </c>
      <c r="H370" s="36"/>
      <c r="I370" s="36"/>
      <c r="J370" s="36"/>
      <c r="K370" s="36">
        <v>157</v>
      </c>
      <c r="L370" s="36">
        <v>149</v>
      </c>
      <c r="M370" s="36"/>
      <c r="N370" s="37">
        <v>589</v>
      </c>
    </row>
    <row r="371" spans="1:14">
      <c r="A371" s="18"/>
      <c r="B371" s="34" t="s">
        <v>42</v>
      </c>
      <c r="C371" s="34" t="s">
        <v>1006</v>
      </c>
      <c r="D371" s="34" t="s">
        <v>1012</v>
      </c>
      <c r="E371" s="34"/>
      <c r="F371" s="34"/>
      <c r="G371" s="34">
        <v>173</v>
      </c>
      <c r="H371" s="34">
        <v>124</v>
      </c>
      <c r="I371" s="34"/>
      <c r="J371" s="34"/>
      <c r="K371" s="34">
        <v>169</v>
      </c>
      <c r="L371" s="34">
        <v>115</v>
      </c>
      <c r="M371" s="34"/>
      <c r="N371" s="35">
        <v>581</v>
      </c>
    </row>
    <row r="372" spans="1:14">
      <c r="A372" s="18"/>
      <c r="B372" s="38" t="s">
        <v>124</v>
      </c>
      <c r="C372" s="38" t="s">
        <v>460</v>
      </c>
      <c r="D372" s="38" t="s">
        <v>652</v>
      </c>
      <c r="E372" s="38"/>
      <c r="F372" s="38"/>
      <c r="G372" s="38">
        <v>148</v>
      </c>
      <c r="H372" s="38">
        <v>166</v>
      </c>
      <c r="I372" s="38"/>
      <c r="J372" s="38"/>
      <c r="K372" s="38"/>
      <c r="L372" s="38"/>
      <c r="M372" s="38">
        <v>223</v>
      </c>
      <c r="N372" s="39">
        <v>537</v>
      </c>
    </row>
    <row r="373" spans="1:14">
      <c r="A373" s="18"/>
      <c r="B373" s="38" t="s">
        <v>90</v>
      </c>
      <c r="C373" s="38" t="s">
        <v>295</v>
      </c>
      <c r="D373" s="38" t="s">
        <v>798</v>
      </c>
      <c r="E373" s="38"/>
      <c r="F373" s="38"/>
      <c r="G373" s="38"/>
      <c r="H373" s="38"/>
      <c r="I373" s="38">
        <v>203</v>
      </c>
      <c r="J373" s="38">
        <v>195</v>
      </c>
      <c r="K373" s="38"/>
      <c r="L373" s="38"/>
      <c r="M373" s="38">
        <v>139</v>
      </c>
      <c r="N373" s="39">
        <v>537</v>
      </c>
    </row>
    <row r="374" spans="1:14">
      <c r="A374" s="18"/>
      <c r="B374" s="38" t="s">
        <v>61</v>
      </c>
      <c r="C374" s="38" t="s">
        <v>500</v>
      </c>
      <c r="D374" s="38" t="s">
        <v>505</v>
      </c>
      <c r="E374" s="38"/>
      <c r="F374" s="38"/>
      <c r="G374" s="38"/>
      <c r="H374" s="38">
        <v>202</v>
      </c>
      <c r="I374" s="38">
        <v>151</v>
      </c>
      <c r="J374" s="38">
        <v>182</v>
      </c>
      <c r="K374" s="38"/>
      <c r="L374" s="38"/>
      <c r="M374" s="38"/>
      <c r="N374" s="39">
        <v>535</v>
      </c>
    </row>
    <row r="375" spans="1:14">
      <c r="A375" s="18"/>
      <c r="B375" s="46" t="s">
        <v>66</v>
      </c>
      <c r="C375" s="46" t="s">
        <v>634</v>
      </c>
      <c r="D375" s="46" t="s">
        <v>1114</v>
      </c>
      <c r="E375" s="46"/>
      <c r="F375" s="46"/>
      <c r="G375" s="46"/>
      <c r="H375" s="46"/>
      <c r="I375" s="46">
        <v>188</v>
      </c>
      <c r="J375" s="46">
        <v>196</v>
      </c>
      <c r="K375" s="46">
        <v>138</v>
      </c>
      <c r="L375" s="46"/>
      <c r="M375" s="46"/>
      <c r="N375" s="39">
        <v>522</v>
      </c>
    </row>
    <row r="376" spans="1:14">
      <c r="A376" s="18"/>
      <c r="B376" s="38" t="s">
        <v>118</v>
      </c>
      <c r="C376" s="38" t="s">
        <v>608</v>
      </c>
      <c r="D376" s="38" t="s">
        <v>316</v>
      </c>
      <c r="E376" s="38"/>
      <c r="F376" s="38"/>
      <c r="G376" s="38">
        <v>191</v>
      </c>
      <c r="H376" s="38">
        <v>172</v>
      </c>
      <c r="I376" s="38">
        <v>157</v>
      </c>
      <c r="J376" s="38"/>
      <c r="K376" s="38"/>
      <c r="L376" s="38"/>
      <c r="M376" s="38"/>
      <c r="N376" s="39">
        <v>520</v>
      </c>
    </row>
    <row r="377" spans="1:14">
      <c r="A377" s="18"/>
      <c r="B377" s="46" t="s">
        <v>24</v>
      </c>
      <c r="C377" s="46" t="s">
        <v>837</v>
      </c>
      <c r="D377" s="46" t="s">
        <v>845</v>
      </c>
      <c r="E377" s="46"/>
      <c r="F377" s="46"/>
      <c r="G377" s="46"/>
      <c r="H377" s="46">
        <v>193</v>
      </c>
      <c r="I377" s="46">
        <v>143</v>
      </c>
      <c r="J377" s="46"/>
      <c r="K377" s="46"/>
      <c r="L377" s="46"/>
      <c r="M377" s="46">
        <v>181</v>
      </c>
      <c r="N377" s="47">
        <v>517</v>
      </c>
    </row>
    <row r="378" spans="1:14">
      <c r="A378" s="18"/>
      <c r="B378" s="46" t="s">
        <v>30</v>
      </c>
      <c r="C378" s="46" t="s">
        <v>616</v>
      </c>
      <c r="D378" s="46" t="s">
        <v>731</v>
      </c>
      <c r="E378" s="46"/>
      <c r="F378" s="46"/>
      <c r="G378" s="46">
        <v>185</v>
      </c>
      <c r="H378" s="46">
        <v>162</v>
      </c>
      <c r="I378" s="46"/>
      <c r="J378" s="46"/>
      <c r="K378" s="46"/>
      <c r="L378" s="46">
        <v>165</v>
      </c>
      <c r="M378" s="46"/>
      <c r="N378" s="47">
        <v>512</v>
      </c>
    </row>
    <row r="379" spans="1:14">
      <c r="A379" s="18"/>
      <c r="B379" s="46" t="s">
        <v>74</v>
      </c>
      <c r="C379" s="46" t="s">
        <v>492</v>
      </c>
      <c r="D379" s="46" t="s">
        <v>964</v>
      </c>
      <c r="E379" s="46"/>
      <c r="F379" s="46"/>
      <c r="G379" s="46"/>
      <c r="H379" s="46"/>
      <c r="I379" s="46"/>
      <c r="J379" s="46"/>
      <c r="K379" s="46">
        <v>170</v>
      </c>
      <c r="L379" s="46">
        <v>173</v>
      </c>
      <c r="M379" s="46">
        <v>169</v>
      </c>
      <c r="N379" s="47">
        <v>512</v>
      </c>
    </row>
    <row r="380" spans="1:14">
      <c r="A380" s="18"/>
      <c r="B380" s="38" t="s">
        <v>19</v>
      </c>
      <c r="C380" s="38" t="s">
        <v>512</v>
      </c>
      <c r="D380" s="38" t="s">
        <v>855</v>
      </c>
      <c r="E380" s="38"/>
      <c r="F380" s="38"/>
      <c r="G380" s="38">
        <v>163</v>
      </c>
      <c r="H380" s="38">
        <v>156</v>
      </c>
      <c r="I380" s="38">
        <v>190</v>
      </c>
      <c r="J380" s="38"/>
      <c r="K380" s="38"/>
      <c r="L380" s="38"/>
      <c r="M380" s="38"/>
      <c r="N380" s="48">
        <v>509</v>
      </c>
    </row>
    <row r="381" spans="1:14">
      <c r="A381" s="18"/>
      <c r="B381" s="49" t="s">
        <v>126</v>
      </c>
      <c r="C381" s="49" t="s">
        <v>666</v>
      </c>
      <c r="D381" s="49" t="s">
        <v>672</v>
      </c>
      <c r="E381" s="49"/>
      <c r="F381" s="49"/>
      <c r="G381" s="49">
        <v>111</v>
      </c>
      <c r="H381" s="49"/>
      <c r="I381" s="49"/>
      <c r="J381" s="49"/>
      <c r="K381" s="49">
        <v>134</v>
      </c>
      <c r="L381" s="49">
        <v>126</v>
      </c>
      <c r="M381" s="49">
        <v>138</v>
      </c>
      <c r="N381" s="48">
        <v>509</v>
      </c>
    </row>
    <row r="382" spans="1:14">
      <c r="A382" s="18"/>
      <c r="B382" s="49" t="s">
        <v>33</v>
      </c>
      <c r="C382" s="49" t="s">
        <v>456</v>
      </c>
      <c r="D382" s="49" t="s">
        <v>463</v>
      </c>
      <c r="E382" s="49">
        <v>180</v>
      </c>
      <c r="F382" s="49">
        <v>166</v>
      </c>
      <c r="G382" s="49">
        <v>161</v>
      </c>
      <c r="H382" s="49"/>
      <c r="I382" s="49"/>
      <c r="J382" s="49"/>
      <c r="K382" s="49"/>
      <c r="L382" s="49"/>
      <c r="M382" s="49"/>
      <c r="N382" s="48">
        <v>507</v>
      </c>
    </row>
    <row r="383" spans="1:14">
      <c r="A383" s="18"/>
      <c r="B383" s="34" t="s">
        <v>35</v>
      </c>
      <c r="C383" s="34" t="s">
        <v>1311</v>
      </c>
      <c r="D383" s="34" t="s">
        <v>1314</v>
      </c>
      <c r="E383" s="34">
        <v>161</v>
      </c>
      <c r="F383" s="34"/>
      <c r="G383" s="34"/>
      <c r="H383" s="34"/>
      <c r="I383" s="34">
        <v>149</v>
      </c>
      <c r="J383" s="34">
        <v>195</v>
      </c>
      <c r="K383" s="34"/>
      <c r="L383" s="34"/>
      <c r="M383" s="34"/>
      <c r="N383" s="35">
        <v>505</v>
      </c>
    </row>
    <row r="384" spans="1:14">
      <c r="A384" s="18"/>
      <c r="B384" s="34" t="s">
        <v>50</v>
      </c>
      <c r="C384" s="34" t="s">
        <v>638</v>
      </c>
      <c r="D384" s="34" t="s">
        <v>774</v>
      </c>
      <c r="E384" s="34">
        <v>183</v>
      </c>
      <c r="F384" s="34">
        <v>157</v>
      </c>
      <c r="G384" s="34">
        <v>163</v>
      </c>
      <c r="H384" s="34"/>
      <c r="I384" s="34"/>
      <c r="J384" s="34"/>
      <c r="K384" s="34"/>
      <c r="L384" s="34"/>
      <c r="M384" s="34"/>
      <c r="N384" s="35">
        <v>503</v>
      </c>
    </row>
    <row r="385" spans="1:14">
      <c r="A385" s="18"/>
      <c r="B385" s="34" t="s">
        <v>74</v>
      </c>
      <c r="C385" s="34" t="s">
        <v>959</v>
      </c>
      <c r="D385" s="34" t="s">
        <v>172</v>
      </c>
      <c r="E385" s="34"/>
      <c r="F385" s="34"/>
      <c r="G385" s="34"/>
      <c r="H385" s="34"/>
      <c r="I385" s="34"/>
      <c r="J385" s="34"/>
      <c r="K385" s="34">
        <v>165</v>
      </c>
      <c r="L385" s="34">
        <v>178</v>
      </c>
      <c r="M385" s="34">
        <v>159</v>
      </c>
      <c r="N385" s="35">
        <v>502</v>
      </c>
    </row>
    <row r="386" spans="1:14">
      <c r="A386" s="18"/>
      <c r="B386" s="34" t="s">
        <v>30</v>
      </c>
      <c r="C386" s="34" t="s">
        <v>726</v>
      </c>
      <c r="D386" s="34" t="s">
        <v>733</v>
      </c>
      <c r="E386" s="34"/>
      <c r="F386" s="34"/>
      <c r="G386" s="34"/>
      <c r="H386" s="34"/>
      <c r="I386" s="34"/>
      <c r="J386" s="34"/>
      <c r="K386" s="34">
        <v>174</v>
      </c>
      <c r="L386" s="34">
        <v>169</v>
      </c>
      <c r="M386" s="34">
        <v>155</v>
      </c>
      <c r="N386" s="35">
        <v>498</v>
      </c>
    </row>
    <row r="387" spans="1:14">
      <c r="A387" s="18"/>
      <c r="B387" s="34" t="s">
        <v>47</v>
      </c>
      <c r="C387" s="34" t="s">
        <v>1212</v>
      </c>
      <c r="D387" s="34" t="s">
        <v>1219</v>
      </c>
      <c r="E387" s="34"/>
      <c r="F387" s="34"/>
      <c r="G387" s="34"/>
      <c r="H387" s="34">
        <v>164</v>
      </c>
      <c r="I387" s="34">
        <v>187</v>
      </c>
      <c r="J387" s="34">
        <v>138</v>
      </c>
      <c r="K387" s="34"/>
      <c r="L387" s="34"/>
      <c r="M387" s="34"/>
      <c r="N387" s="35">
        <v>489</v>
      </c>
    </row>
    <row r="388" spans="1:14">
      <c r="A388" s="18"/>
      <c r="B388" s="34" t="s">
        <v>126</v>
      </c>
      <c r="C388" s="34" t="s">
        <v>520</v>
      </c>
      <c r="D388" s="34" t="s">
        <v>672</v>
      </c>
      <c r="E388" s="34"/>
      <c r="F388" s="34">
        <v>146</v>
      </c>
      <c r="G388" s="34"/>
      <c r="H388" s="34"/>
      <c r="I388" s="34"/>
      <c r="J388" s="34">
        <v>180</v>
      </c>
      <c r="K388" s="34"/>
      <c r="L388" s="34"/>
      <c r="M388" s="34">
        <v>163</v>
      </c>
      <c r="N388" s="35">
        <v>489</v>
      </c>
    </row>
    <row r="389" spans="1:14">
      <c r="A389" s="18"/>
      <c r="B389" s="34" t="s">
        <v>71</v>
      </c>
      <c r="C389" s="34" t="s">
        <v>978</v>
      </c>
      <c r="D389" s="34" t="s">
        <v>985</v>
      </c>
      <c r="E389" s="34"/>
      <c r="F389" s="34"/>
      <c r="G389" s="34">
        <v>177</v>
      </c>
      <c r="H389" s="34">
        <v>178</v>
      </c>
      <c r="I389" s="34">
        <v>131</v>
      </c>
      <c r="J389" s="34"/>
      <c r="K389" s="34"/>
      <c r="L389" s="34"/>
      <c r="M389" s="34"/>
      <c r="N389" s="37">
        <v>486</v>
      </c>
    </row>
    <row r="390" spans="1:14">
      <c r="A390" s="18"/>
      <c r="B390" s="46" t="s">
        <v>42</v>
      </c>
      <c r="C390" s="46" t="s">
        <v>1010</v>
      </c>
      <c r="D390" s="46" t="s">
        <v>1016</v>
      </c>
      <c r="E390" s="46"/>
      <c r="F390" s="46"/>
      <c r="G390" s="46"/>
      <c r="H390" s="46"/>
      <c r="I390" s="46">
        <v>162</v>
      </c>
      <c r="J390" s="46">
        <v>175</v>
      </c>
      <c r="K390" s="46"/>
      <c r="L390" s="46"/>
      <c r="M390" s="46">
        <v>140</v>
      </c>
      <c r="N390" s="47">
        <v>477</v>
      </c>
    </row>
    <row r="391" spans="1:14">
      <c r="A391" s="18"/>
      <c r="B391" s="38" t="s">
        <v>116</v>
      </c>
      <c r="C391" s="38" t="s">
        <v>873</v>
      </c>
      <c r="D391" s="38" t="s">
        <v>879</v>
      </c>
      <c r="E391" s="38"/>
      <c r="F391" s="38">
        <v>167</v>
      </c>
      <c r="G391" s="38">
        <v>150</v>
      </c>
      <c r="H391" s="38"/>
      <c r="I391" s="38"/>
      <c r="J391" s="38"/>
      <c r="K391" s="38"/>
      <c r="L391" s="38">
        <v>157</v>
      </c>
      <c r="M391" s="38"/>
      <c r="N391" s="39">
        <v>474</v>
      </c>
    </row>
    <row r="392" spans="1:14">
      <c r="A392" s="18"/>
      <c r="B392" s="46" t="s">
        <v>53</v>
      </c>
      <c r="C392" s="46" t="s">
        <v>899</v>
      </c>
      <c r="D392" s="46" t="s">
        <v>902</v>
      </c>
      <c r="E392" s="46"/>
      <c r="F392" s="46"/>
      <c r="G392" s="46"/>
      <c r="H392" s="46"/>
      <c r="I392" s="46">
        <v>179</v>
      </c>
      <c r="J392" s="46">
        <v>145</v>
      </c>
      <c r="K392" s="46"/>
      <c r="L392" s="46"/>
      <c r="M392" s="46">
        <v>148</v>
      </c>
      <c r="N392" s="47">
        <v>472</v>
      </c>
    </row>
    <row r="393" spans="1:14">
      <c r="A393" s="18"/>
      <c r="B393" s="46" t="s">
        <v>55</v>
      </c>
      <c r="C393" s="46" t="s">
        <v>638</v>
      </c>
      <c r="D393" s="46" t="s">
        <v>709</v>
      </c>
      <c r="E393" s="46"/>
      <c r="F393" s="46"/>
      <c r="G393" s="46">
        <v>144</v>
      </c>
      <c r="H393" s="46"/>
      <c r="I393" s="46"/>
      <c r="J393" s="46"/>
      <c r="K393" s="46">
        <v>205</v>
      </c>
      <c r="L393" s="46">
        <v>118</v>
      </c>
      <c r="M393" s="46"/>
      <c r="N393" s="47">
        <v>467</v>
      </c>
    </row>
    <row r="394" spans="1:14">
      <c r="A394" s="18"/>
      <c r="B394" s="38" t="s">
        <v>46</v>
      </c>
      <c r="C394" s="38" t="s">
        <v>1423</v>
      </c>
      <c r="D394" s="38" t="s">
        <v>1424</v>
      </c>
      <c r="E394" s="38">
        <v>167</v>
      </c>
      <c r="F394" s="38"/>
      <c r="G394" s="38"/>
      <c r="H394" s="38">
        <v>176</v>
      </c>
      <c r="I394" s="38"/>
      <c r="J394" s="38"/>
      <c r="K394" s="38"/>
      <c r="L394" s="38">
        <v>119</v>
      </c>
      <c r="M394" s="38"/>
      <c r="N394" s="39">
        <v>462</v>
      </c>
    </row>
    <row r="395" spans="1:14">
      <c r="A395" s="18"/>
      <c r="B395" s="46" t="s">
        <v>50</v>
      </c>
      <c r="C395" s="46" t="s">
        <v>768</v>
      </c>
      <c r="D395" s="46" t="s">
        <v>118</v>
      </c>
      <c r="E395" s="46">
        <v>158</v>
      </c>
      <c r="F395" s="46">
        <v>138</v>
      </c>
      <c r="G395" s="46"/>
      <c r="H395" s="46"/>
      <c r="I395" s="46"/>
      <c r="J395" s="46"/>
      <c r="K395" s="46">
        <v>147</v>
      </c>
      <c r="L395" s="46"/>
      <c r="M395" s="46"/>
      <c r="N395" s="47">
        <v>443</v>
      </c>
    </row>
    <row r="396" spans="1:14">
      <c r="A396" s="18"/>
      <c r="B396" s="46" t="s">
        <v>38</v>
      </c>
      <c r="C396" s="46" t="s">
        <v>1042</v>
      </c>
      <c r="D396" s="46" t="s">
        <v>160</v>
      </c>
      <c r="E396" s="46">
        <v>151</v>
      </c>
      <c r="F396" s="46"/>
      <c r="G396" s="46"/>
      <c r="H396" s="46"/>
      <c r="I396" s="46">
        <v>142</v>
      </c>
      <c r="J396" s="46"/>
      <c r="K396" s="46">
        <v>144</v>
      </c>
      <c r="L396" s="46"/>
      <c r="M396" s="46"/>
      <c r="N396" s="47">
        <v>437</v>
      </c>
    </row>
    <row r="397" spans="1:14">
      <c r="A397" s="18"/>
      <c r="B397" s="46" t="s">
        <v>39</v>
      </c>
      <c r="C397" s="46" t="s">
        <v>770</v>
      </c>
      <c r="D397" s="46" t="s">
        <v>1195</v>
      </c>
      <c r="E397" s="46"/>
      <c r="F397" s="46">
        <v>164</v>
      </c>
      <c r="G397" s="46">
        <v>132</v>
      </c>
      <c r="H397" s="46"/>
      <c r="I397" s="46"/>
      <c r="J397" s="46"/>
      <c r="K397" s="46"/>
      <c r="L397" s="46">
        <v>137</v>
      </c>
      <c r="M397" s="46"/>
      <c r="N397" s="47">
        <v>433</v>
      </c>
    </row>
    <row r="398" spans="1:14">
      <c r="A398" s="18"/>
      <c r="B398" s="38" t="s">
        <v>59</v>
      </c>
      <c r="C398" s="38" t="s">
        <v>1050</v>
      </c>
      <c r="D398" s="38" t="s">
        <v>1055</v>
      </c>
      <c r="E398" s="38"/>
      <c r="F398" s="38"/>
      <c r="G398" s="38"/>
      <c r="H398" s="38">
        <v>165</v>
      </c>
      <c r="I398" s="38">
        <v>129</v>
      </c>
      <c r="J398" s="38"/>
      <c r="K398" s="38"/>
      <c r="L398" s="38"/>
      <c r="M398" s="38">
        <v>135</v>
      </c>
      <c r="N398" s="48">
        <v>429</v>
      </c>
    </row>
    <row r="399" spans="1:14">
      <c r="A399" s="18"/>
      <c r="B399" s="34" t="s">
        <v>63</v>
      </c>
      <c r="C399" s="34" t="s">
        <v>677</v>
      </c>
      <c r="D399" s="34" t="s">
        <v>682</v>
      </c>
      <c r="E399" s="34"/>
      <c r="F399" s="34"/>
      <c r="G399" s="34"/>
      <c r="H399" s="34"/>
      <c r="I399" s="34"/>
      <c r="J399" s="34"/>
      <c r="K399" s="34"/>
      <c r="L399" s="34">
        <v>223</v>
      </c>
      <c r="M399" s="34">
        <v>204</v>
      </c>
      <c r="N399" s="35">
        <v>427</v>
      </c>
    </row>
    <row r="400" spans="1:14">
      <c r="A400" s="18"/>
      <c r="B400" s="34" t="s">
        <v>126</v>
      </c>
      <c r="C400" s="34" t="s">
        <v>488</v>
      </c>
      <c r="D400" s="34" t="s">
        <v>673</v>
      </c>
      <c r="E400" s="34"/>
      <c r="F400" s="34"/>
      <c r="G400" s="34"/>
      <c r="H400" s="34">
        <v>171</v>
      </c>
      <c r="I400" s="34">
        <v>116</v>
      </c>
      <c r="J400" s="34"/>
      <c r="K400" s="34"/>
      <c r="L400" s="34">
        <v>106</v>
      </c>
      <c r="M400" s="34"/>
      <c r="N400" s="35">
        <v>393</v>
      </c>
    </row>
    <row r="401" spans="1:14">
      <c r="A401" s="18"/>
      <c r="B401" s="34" t="s">
        <v>76</v>
      </c>
      <c r="C401" s="34" t="s">
        <v>529</v>
      </c>
      <c r="D401" s="34" t="s">
        <v>535</v>
      </c>
      <c r="E401" s="34"/>
      <c r="F401" s="34"/>
      <c r="G401" s="34">
        <v>198</v>
      </c>
      <c r="H401" s="34">
        <v>157</v>
      </c>
      <c r="I401" s="34"/>
      <c r="J401" s="34"/>
      <c r="K401" s="34"/>
      <c r="L401" s="34"/>
      <c r="M401" s="34"/>
      <c r="N401" s="48">
        <v>355</v>
      </c>
    </row>
    <row r="402" spans="1:14">
      <c r="A402" s="18"/>
      <c r="B402" s="49" t="s">
        <v>80</v>
      </c>
      <c r="C402" s="49" t="s">
        <v>542</v>
      </c>
      <c r="D402" s="49" t="s">
        <v>547</v>
      </c>
      <c r="E402" s="49"/>
      <c r="F402" s="49"/>
      <c r="G402" s="49">
        <v>205</v>
      </c>
      <c r="H402" s="49">
        <v>145</v>
      </c>
      <c r="I402" s="49"/>
      <c r="J402" s="49"/>
      <c r="K402" s="49"/>
      <c r="L402" s="49"/>
      <c r="M402" s="49"/>
      <c r="N402" s="48">
        <v>350</v>
      </c>
    </row>
    <row r="403" spans="1:14">
      <c r="A403" s="18"/>
      <c r="B403" s="34" t="s">
        <v>30</v>
      </c>
      <c r="C403" s="34" t="s">
        <v>724</v>
      </c>
      <c r="D403" s="34" t="s">
        <v>729</v>
      </c>
      <c r="E403" s="34">
        <v>175</v>
      </c>
      <c r="F403" s="34">
        <v>160</v>
      </c>
      <c r="G403" s="34"/>
      <c r="H403" s="34"/>
      <c r="I403" s="34"/>
      <c r="J403" s="34"/>
      <c r="K403" s="34"/>
      <c r="L403" s="34"/>
      <c r="M403" s="34"/>
      <c r="N403" s="35">
        <v>335</v>
      </c>
    </row>
    <row r="404" spans="1:14">
      <c r="A404" s="18"/>
      <c r="B404" s="34" t="s">
        <v>33</v>
      </c>
      <c r="C404" s="34" t="s">
        <v>461</v>
      </c>
      <c r="D404" s="34" t="s">
        <v>180</v>
      </c>
      <c r="E404" s="34"/>
      <c r="F404" s="34">
        <v>167</v>
      </c>
      <c r="G404" s="34">
        <v>153</v>
      </c>
      <c r="H404" s="34"/>
      <c r="I404" s="34"/>
      <c r="J404" s="34"/>
      <c r="K404" s="34"/>
      <c r="L404" s="34"/>
      <c r="M404" s="34"/>
      <c r="N404" s="35">
        <v>320</v>
      </c>
    </row>
    <row r="405" spans="1:14">
      <c r="A405" s="18"/>
      <c r="B405" s="34" t="s">
        <v>41</v>
      </c>
      <c r="C405" s="34" t="s">
        <v>1235</v>
      </c>
      <c r="D405" s="34" t="s">
        <v>1241</v>
      </c>
      <c r="E405" s="34">
        <v>165</v>
      </c>
      <c r="F405" s="34">
        <v>151</v>
      </c>
      <c r="G405" s="34"/>
      <c r="H405" s="34"/>
      <c r="I405" s="34"/>
      <c r="J405" s="34"/>
      <c r="K405" s="34"/>
      <c r="L405" s="34"/>
      <c r="M405" s="34"/>
      <c r="N405" s="37">
        <v>316</v>
      </c>
    </row>
    <row r="406" spans="1:14">
      <c r="A406" s="18"/>
      <c r="B406" s="34" t="s">
        <v>116</v>
      </c>
      <c r="C406" s="34" t="s">
        <v>500</v>
      </c>
      <c r="D406" s="34" t="s">
        <v>880</v>
      </c>
      <c r="E406" s="34">
        <v>167</v>
      </c>
      <c r="F406" s="34"/>
      <c r="G406" s="34"/>
      <c r="H406" s="34">
        <v>147</v>
      </c>
      <c r="I406" s="34"/>
      <c r="J406" s="34"/>
      <c r="K406" s="34"/>
      <c r="L406" s="34"/>
      <c r="M406" s="34"/>
      <c r="N406" s="35">
        <v>314</v>
      </c>
    </row>
    <row r="407" spans="1:14">
      <c r="A407" s="18"/>
      <c r="B407" s="34" t="s">
        <v>64</v>
      </c>
      <c r="C407" s="34" t="s">
        <v>518</v>
      </c>
      <c r="D407" s="34" t="s">
        <v>1174</v>
      </c>
      <c r="E407" s="34"/>
      <c r="F407" s="34"/>
      <c r="G407" s="34"/>
      <c r="H407" s="34"/>
      <c r="I407" s="34">
        <v>150</v>
      </c>
      <c r="J407" s="34"/>
      <c r="K407" s="34"/>
      <c r="L407" s="34">
        <v>155</v>
      </c>
      <c r="M407" s="34"/>
      <c r="N407" s="35">
        <v>305</v>
      </c>
    </row>
    <row r="408" spans="1:14">
      <c r="A408" s="18"/>
      <c r="B408" s="46" t="s">
        <v>53</v>
      </c>
      <c r="C408" s="46" t="s">
        <v>802</v>
      </c>
      <c r="D408" s="46" t="s">
        <v>903</v>
      </c>
      <c r="E408" s="46">
        <v>144</v>
      </c>
      <c r="F408" s="46"/>
      <c r="G408" s="46"/>
      <c r="H408" s="46"/>
      <c r="I408" s="46"/>
      <c r="J408" s="46"/>
      <c r="K408" s="46"/>
      <c r="L408" s="46">
        <v>149</v>
      </c>
      <c r="M408" s="46"/>
      <c r="N408" s="47">
        <v>293</v>
      </c>
    </row>
    <row r="409" spans="1:14">
      <c r="A409" s="18"/>
      <c r="B409" s="46" t="s">
        <v>66</v>
      </c>
      <c r="C409" s="46" t="s">
        <v>460</v>
      </c>
      <c r="D409" s="46" t="s">
        <v>682</v>
      </c>
      <c r="E409" s="46">
        <v>140</v>
      </c>
      <c r="F409" s="46"/>
      <c r="G409" s="46"/>
      <c r="H409" s="46"/>
      <c r="I409" s="46">
        <v>151</v>
      </c>
      <c r="J409" s="46"/>
      <c r="K409" s="46"/>
      <c r="L409" s="46"/>
      <c r="M409" s="46"/>
      <c r="N409" s="47">
        <v>291</v>
      </c>
    </row>
    <row r="410" spans="1:14">
      <c r="A410" s="18"/>
      <c r="B410" s="38" t="s">
        <v>25</v>
      </c>
      <c r="C410" s="38" t="s">
        <v>436</v>
      </c>
      <c r="D410" s="38" t="s">
        <v>442</v>
      </c>
      <c r="E410" s="38">
        <v>126</v>
      </c>
      <c r="F410" s="38"/>
      <c r="G410" s="38"/>
      <c r="H410" s="38"/>
      <c r="I410" s="38"/>
      <c r="J410" s="38"/>
      <c r="K410" s="38">
        <v>155</v>
      </c>
      <c r="L410" s="38"/>
      <c r="M410" s="38"/>
      <c r="N410" s="39">
        <v>281</v>
      </c>
    </row>
    <row r="411" spans="1:14">
      <c r="A411" s="18"/>
      <c r="B411" s="38" t="s">
        <v>36</v>
      </c>
      <c r="C411" s="38" t="s">
        <v>449</v>
      </c>
      <c r="D411" s="38" t="s">
        <v>1388</v>
      </c>
      <c r="E411" s="38">
        <v>134</v>
      </c>
      <c r="F411" s="38"/>
      <c r="G411" s="38"/>
      <c r="H411" s="38"/>
      <c r="I411" s="38"/>
      <c r="J411" s="38"/>
      <c r="K411" s="38">
        <v>146</v>
      </c>
      <c r="L411" s="38"/>
      <c r="M411" s="38"/>
      <c r="N411" s="39">
        <v>280</v>
      </c>
    </row>
    <row r="412" spans="1:14">
      <c r="A412" s="18"/>
      <c r="B412" s="46" t="s">
        <v>41</v>
      </c>
      <c r="C412" s="46" t="s">
        <v>1239</v>
      </c>
      <c r="D412" s="46" t="s">
        <v>1246</v>
      </c>
      <c r="E412" s="46"/>
      <c r="F412" s="46"/>
      <c r="G412" s="46"/>
      <c r="H412" s="46"/>
      <c r="I412" s="46"/>
      <c r="J412" s="46"/>
      <c r="K412" s="46">
        <v>121</v>
      </c>
      <c r="L412" s="46"/>
      <c r="M412" s="46">
        <v>130</v>
      </c>
      <c r="N412" s="47">
        <v>251</v>
      </c>
    </row>
    <row r="413" spans="1:14">
      <c r="A413" s="18"/>
      <c r="B413" s="46" t="s">
        <v>48</v>
      </c>
      <c r="C413" s="46" t="s">
        <v>1065</v>
      </c>
      <c r="D413" s="46" t="s">
        <v>1067</v>
      </c>
      <c r="E413" s="46"/>
      <c r="F413" s="46"/>
      <c r="G413" s="46"/>
      <c r="H413" s="46"/>
      <c r="I413" s="46"/>
      <c r="J413" s="46">
        <v>196</v>
      </c>
      <c r="K413" s="46"/>
      <c r="L413" s="46"/>
      <c r="M413" s="46"/>
      <c r="N413" s="47">
        <v>196</v>
      </c>
    </row>
    <row r="414" spans="1:14">
      <c r="A414" s="18"/>
      <c r="B414" s="38" t="s">
        <v>120</v>
      </c>
      <c r="C414" s="38" t="s">
        <v>1473</v>
      </c>
      <c r="D414" s="38" t="s">
        <v>1474</v>
      </c>
      <c r="E414" s="38"/>
      <c r="F414" s="38"/>
      <c r="G414" s="38"/>
      <c r="H414" s="38"/>
      <c r="I414" s="38"/>
      <c r="J414" s="38">
        <v>189</v>
      </c>
      <c r="K414" s="38"/>
      <c r="L414" s="38"/>
      <c r="M414" s="38"/>
      <c r="N414" s="39">
        <v>189</v>
      </c>
    </row>
    <row r="415" spans="1:14">
      <c r="A415" s="18"/>
      <c r="B415" s="46" t="s">
        <v>84</v>
      </c>
      <c r="C415" s="46" t="s">
        <v>778</v>
      </c>
      <c r="D415" s="46" t="s">
        <v>785</v>
      </c>
      <c r="E415" s="46"/>
      <c r="F415" s="46"/>
      <c r="G415" s="46"/>
      <c r="H415" s="46"/>
      <c r="I415" s="46"/>
      <c r="J415" s="46"/>
      <c r="K415" s="46"/>
      <c r="L415" s="46"/>
      <c r="M415" s="46">
        <v>185</v>
      </c>
      <c r="N415" s="47">
        <v>185</v>
      </c>
    </row>
    <row r="416" spans="1:14">
      <c r="A416" s="18"/>
      <c r="B416" s="46" t="s">
        <v>90</v>
      </c>
      <c r="C416" s="46" t="s">
        <v>587</v>
      </c>
      <c r="D416" s="46" t="s">
        <v>799</v>
      </c>
      <c r="E416" s="46"/>
      <c r="F416" s="46"/>
      <c r="G416" s="46"/>
      <c r="H416" s="46"/>
      <c r="I416" s="46">
        <v>182</v>
      </c>
      <c r="J416" s="46"/>
      <c r="K416" s="46"/>
      <c r="L416" s="46"/>
      <c r="M416" s="46"/>
      <c r="N416" s="35">
        <v>182</v>
      </c>
    </row>
    <row r="417" spans="1:14">
      <c r="A417" s="18"/>
      <c r="B417" s="34" t="s">
        <v>53</v>
      </c>
      <c r="C417" s="34" t="s">
        <v>185</v>
      </c>
      <c r="D417" s="34" t="s">
        <v>904</v>
      </c>
      <c r="E417" s="34"/>
      <c r="F417" s="34"/>
      <c r="G417" s="34"/>
      <c r="H417" s="34"/>
      <c r="I417" s="34"/>
      <c r="J417" s="34"/>
      <c r="K417" s="34">
        <v>172</v>
      </c>
      <c r="L417" s="34"/>
      <c r="M417" s="34"/>
      <c r="N417" s="35">
        <v>172</v>
      </c>
    </row>
    <row r="418" spans="1:14">
      <c r="A418" s="18"/>
      <c r="B418" s="49" t="s">
        <v>34</v>
      </c>
      <c r="C418" s="49" t="s">
        <v>922</v>
      </c>
      <c r="D418" s="49" t="s">
        <v>930</v>
      </c>
      <c r="E418" s="49"/>
      <c r="F418" s="49">
        <v>159</v>
      </c>
      <c r="G418" s="49"/>
      <c r="H418" s="49"/>
      <c r="I418" s="49"/>
      <c r="J418" s="49"/>
      <c r="K418" s="49"/>
      <c r="L418" s="49"/>
      <c r="M418" s="49"/>
      <c r="N418" s="37">
        <v>159</v>
      </c>
    </row>
    <row r="419" spans="1:14">
      <c r="A419" s="18"/>
      <c r="B419" s="34" t="s">
        <v>76</v>
      </c>
      <c r="C419" s="34" t="s">
        <v>447</v>
      </c>
      <c r="D419" s="34" t="s">
        <v>536</v>
      </c>
      <c r="E419" s="34"/>
      <c r="F419" s="34"/>
      <c r="G419" s="34"/>
      <c r="H419" s="34"/>
      <c r="I419" s="34"/>
      <c r="J419" s="34">
        <v>154</v>
      </c>
      <c r="K419" s="34"/>
      <c r="L419" s="34"/>
      <c r="M419" s="34"/>
      <c r="N419" s="35">
        <v>154</v>
      </c>
    </row>
    <row r="420" spans="1:14">
      <c r="A420" s="18"/>
      <c r="B420" s="49" t="s">
        <v>16</v>
      </c>
      <c r="C420" s="49" t="s">
        <v>780</v>
      </c>
      <c r="D420" s="49" t="s">
        <v>1258</v>
      </c>
      <c r="E420" s="49"/>
      <c r="F420" s="49"/>
      <c r="G420" s="49"/>
      <c r="H420" s="49"/>
      <c r="I420" s="49"/>
      <c r="J420" s="49">
        <v>153</v>
      </c>
      <c r="K420" s="49"/>
      <c r="L420" s="49"/>
      <c r="M420" s="49"/>
      <c r="N420" s="37">
        <v>153</v>
      </c>
    </row>
    <row r="421" spans="1:14">
      <c r="A421" s="18"/>
      <c r="B421" s="34" t="s">
        <v>124</v>
      </c>
      <c r="C421" s="34" t="s">
        <v>539</v>
      </c>
      <c r="D421" s="34" t="s">
        <v>654</v>
      </c>
      <c r="E421" s="34"/>
      <c r="F421" s="34">
        <v>151</v>
      </c>
      <c r="G421" s="34"/>
      <c r="H421" s="34"/>
      <c r="I421" s="34"/>
      <c r="J421" s="34"/>
      <c r="K421" s="34"/>
      <c r="L421" s="34"/>
      <c r="M421" s="34"/>
      <c r="N421" s="35">
        <v>151</v>
      </c>
    </row>
    <row r="422" spans="1:14">
      <c r="A422" s="18"/>
      <c r="B422" s="34" t="s">
        <v>45</v>
      </c>
      <c r="C422" s="34" t="s">
        <v>1068</v>
      </c>
      <c r="D422" s="34" t="s">
        <v>440</v>
      </c>
      <c r="E422" s="34"/>
      <c r="F422" s="34"/>
      <c r="G422" s="34"/>
      <c r="H422" s="34"/>
      <c r="I422" s="34"/>
      <c r="J422" s="34"/>
      <c r="K422" s="34"/>
      <c r="L422" s="34">
        <v>143</v>
      </c>
      <c r="M422" s="34"/>
      <c r="N422" s="35">
        <v>143</v>
      </c>
    </row>
    <row r="423" spans="1:14">
      <c r="A423" s="18"/>
      <c r="B423" s="34" t="s">
        <v>34</v>
      </c>
      <c r="C423" s="34" t="s">
        <v>924</v>
      </c>
      <c r="D423" s="34" t="s">
        <v>932</v>
      </c>
      <c r="E423" s="34"/>
      <c r="F423" s="34"/>
      <c r="G423" s="34">
        <v>141</v>
      </c>
      <c r="H423" s="34"/>
      <c r="I423" s="34"/>
      <c r="J423" s="34"/>
      <c r="K423" s="34"/>
      <c r="L423" s="34"/>
      <c r="M423" s="34"/>
      <c r="N423" s="35">
        <v>141</v>
      </c>
    </row>
    <row r="424" spans="1:14">
      <c r="A424" s="18"/>
      <c r="B424" s="49" t="s">
        <v>118</v>
      </c>
      <c r="C424" s="49" t="s">
        <v>509</v>
      </c>
      <c r="D424" s="49" t="s">
        <v>1558</v>
      </c>
      <c r="E424" s="49"/>
      <c r="F424" s="49"/>
      <c r="G424" s="49">
        <v>139</v>
      </c>
      <c r="H424" s="49"/>
      <c r="I424" s="49"/>
      <c r="J424" s="49"/>
      <c r="K424" s="49"/>
      <c r="L424" s="49"/>
      <c r="M424" s="49"/>
      <c r="N424" s="48">
        <v>139</v>
      </c>
    </row>
    <row r="425" spans="1:14">
      <c r="A425" s="18"/>
      <c r="B425" s="49" t="s">
        <v>90</v>
      </c>
      <c r="C425" s="49" t="s">
        <v>488</v>
      </c>
      <c r="D425" s="49" t="s">
        <v>800</v>
      </c>
      <c r="E425" s="49"/>
      <c r="F425" s="49"/>
      <c r="G425" s="49"/>
      <c r="H425" s="49"/>
      <c r="I425" s="49"/>
      <c r="J425" s="49"/>
      <c r="K425" s="49"/>
      <c r="L425" s="49"/>
      <c r="M425" s="49">
        <v>139</v>
      </c>
      <c r="N425" s="37">
        <v>139</v>
      </c>
    </row>
    <row r="426" spans="1:14">
      <c r="A426" s="18"/>
      <c r="B426" s="46" t="s">
        <v>64</v>
      </c>
      <c r="C426" s="46" t="s">
        <v>1006</v>
      </c>
      <c r="D426" s="46" t="s">
        <v>1175</v>
      </c>
      <c r="E426" s="46"/>
      <c r="F426" s="46">
        <v>134</v>
      </c>
      <c r="G426" s="46"/>
      <c r="H426" s="46"/>
      <c r="I426" s="46"/>
      <c r="J426" s="46"/>
      <c r="K426" s="46"/>
      <c r="L426" s="46"/>
      <c r="M426" s="46"/>
      <c r="N426" s="39">
        <v>134</v>
      </c>
    </row>
    <row r="427" spans="1:14">
      <c r="A427" s="18"/>
      <c r="B427" s="38" t="s">
        <v>50</v>
      </c>
      <c r="C427" s="38" t="s">
        <v>767</v>
      </c>
      <c r="D427" s="38" t="s">
        <v>321</v>
      </c>
      <c r="E427" s="38"/>
      <c r="F427" s="38"/>
      <c r="G427" s="38"/>
      <c r="H427" s="38">
        <v>122</v>
      </c>
      <c r="I427" s="38"/>
      <c r="J427" s="38"/>
      <c r="K427" s="38"/>
      <c r="L427" s="38"/>
      <c r="M427" s="38"/>
      <c r="N427" s="39">
        <v>122</v>
      </c>
    </row>
    <row r="428" spans="1:14">
      <c r="A428" s="18"/>
      <c r="B428" s="38" t="s">
        <v>47</v>
      </c>
      <c r="C428" s="38" t="s">
        <v>1211</v>
      </c>
      <c r="D428" s="38" t="s">
        <v>1218</v>
      </c>
      <c r="E428" s="38"/>
      <c r="F428" s="38"/>
      <c r="G428" s="38"/>
      <c r="H428" s="38"/>
      <c r="I428" s="38">
        <v>114</v>
      </c>
      <c r="J428" s="38"/>
      <c r="K428" s="38"/>
      <c r="L428" s="38"/>
      <c r="M428" s="38"/>
      <c r="N428" s="39">
        <v>114</v>
      </c>
    </row>
    <row r="429" spans="1:14">
      <c r="A429" s="18"/>
      <c r="B429" s="46" t="s">
        <v>47</v>
      </c>
      <c r="C429" s="46" t="s">
        <v>1213</v>
      </c>
      <c r="D429" s="46" t="s">
        <v>1221</v>
      </c>
      <c r="E429" s="46"/>
      <c r="F429" s="46"/>
      <c r="G429" s="46"/>
      <c r="H429" s="46"/>
      <c r="I429" s="46"/>
      <c r="J429" s="46">
        <v>85</v>
      </c>
      <c r="K429" s="46"/>
      <c r="L429" s="46"/>
      <c r="M429" s="46"/>
      <c r="N429" s="47">
        <v>85</v>
      </c>
    </row>
    <row r="430" spans="1:14">
      <c r="A430" s="18"/>
    </row>
    <row r="431" spans="1:14">
      <c r="A431" s="18"/>
    </row>
    <row r="432" spans="1:14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  <row r="474" spans="1:1">
      <c r="A474" s="18"/>
    </row>
    <row r="475" spans="1:1">
      <c r="A475" s="18"/>
    </row>
    <row r="476" spans="1:1">
      <c r="A476" s="18"/>
    </row>
    <row r="477" spans="1:1">
      <c r="A477" s="18"/>
    </row>
    <row r="478" spans="1:1">
      <c r="A478" s="18"/>
    </row>
    <row r="479" spans="1:1">
      <c r="A479" s="18"/>
    </row>
    <row r="480" spans="1:1">
      <c r="A480" s="18"/>
    </row>
    <row r="481" spans="1:1">
      <c r="A481" s="18"/>
    </row>
    <row r="482" spans="1:1">
      <c r="A482" s="18"/>
    </row>
    <row r="483" spans="1:1">
      <c r="A483" s="18"/>
    </row>
    <row r="484" spans="1:1">
      <c r="A484" s="18"/>
    </row>
    <row r="485" spans="1:1">
      <c r="A485" s="18"/>
    </row>
    <row r="486" spans="1:1">
      <c r="A486" s="18"/>
    </row>
    <row r="487" spans="1:1">
      <c r="A487" s="18"/>
    </row>
    <row r="488" spans="1:1">
      <c r="A488" s="18"/>
    </row>
    <row r="489" spans="1:1">
      <c r="A489" s="18"/>
    </row>
    <row r="490" spans="1:1">
      <c r="A490" s="18"/>
    </row>
    <row r="491" spans="1:1">
      <c r="A491" s="18"/>
    </row>
    <row r="492" spans="1:1">
      <c r="A492" s="18"/>
    </row>
    <row r="493" spans="1:1">
      <c r="A493" s="18"/>
    </row>
    <row r="494" spans="1:1">
      <c r="A494" s="18"/>
    </row>
    <row r="495" spans="1:1">
      <c r="A495" s="18"/>
    </row>
    <row r="496" spans="1:1">
      <c r="A496" s="18"/>
    </row>
    <row r="497" spans="1:1">
      <c r="A497" s="18"/>
    </row>
    <row r="498" spans="1:1">
      <c r="A498" s="18"/>
    </row>
    <row r="499" spans="1:1">
      <c r="A499" s="18"/>
    </row>
    <row r="500" spans="1:1">
      <c r="A500" s="18"/>
    </row>
    <row r="501" spans="1:1">
      <c r="A501" s="18"/>
    </row>
    <row r="502" spans="1:1">
      <c r="A502" s="18"/>
    </row>
    <row r="503" spans="1:1">
      <c r="A503" s="18"/>
    </row>
    <row r="504" spans="1:1">
      <c r="A504" s="18"/>
    </row>
    <row r="505" spans="1:1">
      <c r="A505" s="18"/>
    </row>
    <row r="506" spans="1:1">
      <c r="A506" s="18"/>
    </row>
    <row r="507" spans="1:1">
      <c r="A507" s="18"/>
    </row>
    <row r="508" spans="1:1">
      <c r="A508" s="18"/>
    </row>
    <row r="509" spans="1:1">
      <c r="A509" s="18"/>
    </row>
    <row r="510" spans="1:1">
      <c r="A510" s="18"/>
    </row>
    <row r="511" spans="1:1">
      <c r="A511" s="18"/>
    </row>
    <row r="512" spans="1:1">
      <c r="A512" s="18"/>
    </row>
    <row r="513" spans="1:1">
      <c r="A513" s="18"/>
    </row>
    <row r="514" spans="1:1">
      <c r="A514" s="18"/>
    </row>
    <row r="515" spans="1:1">
      <c r="A515" s="18"/>
    </row>
    <row r="516" spans="1:1">
      <c r="A516" s="18"/>
    </row>
    <row r="517" spans="1:1">
      <c r="A517" s="18"/>
    </row>
    <row r="518" spans="1:1">
      <c r="A518" s="18"/>
    </row>
    <row r="519" spans="1:1">
      <c r="A519" s="18"/>
    </row>
    <row r="520" spans="1:1">
      <c r="A520" s="18"/>
    </row>
    <row r="521" spans="1:1">
      <c r="A521" s="18"/>
    </row>
    <row r="522" spans="1:1">
      <c r="A522" s="18"/>
    </row>
    <row r="523" spans="1:1">
      <c r="A523" s="18"/>
    </row>
    <row r="524" spans="1:1">
      <c r="A524" s="18"/>
    </row>
    <row r="525" spans="1:1">
      <c r="A525" s="18"/>
    </row>
    <row r="526" spans="1:1">
      <c r="A526" s="18"/>
    </row>
    <row r="527" spans="1:1">
      <c r="A527" s="18"/>
    </row>
    <row r="528" spans="1:1">
      <c r="A528" s="18"/>
    </row>
    <row r="529" spans="1:1">
      <c r="A529" s="18"/>
    </row>
    <row r="530" spans="1:1">
      <c r="A530" s="18"/>
    </row>
    <row r="531" spans="1:1">
      <c r="A531" s="18"/>
    </row>
    <row r="532" spans="1:1">
      <c r="A532" s="18"/>
    </row>
    <row r="533" spans="1:1">
      <c r="A533" s="18"/>
    </row>
    <row r="534" spans="1:1">
      <c r="A534" s="18"/>
    </row>
    <row r="535" spans="1:1">
      <c r="A535" s="18"/>
    </row>
    <row r="536" spans="1:1">
      <c r="A536" s="18"/>
    </row>
    <row r="537" spans="1:1">
      <c r="A537" s="18"/>
    </row>
    <row r="538" spans="1:1">
      <c r="A538" s="18"/>
    </row>
    <row r="539" spans="1:1">
      <c r="A539" s="18"/>
    </row>
    <row r="540" spans="1:1">
      <c r="A540" s="18"/>
    </row>
    <row r="541" spans="1:1">
      <c r="A541" s="18"/>
    </row>
    <row r="542" spans="1:1">
      <c r="A542" s="18"/>
    </row>
    <row r="543" spans="1:1">
      <c r="A543" s="18"/>
    </row>
    <row r="544" spans="1:1">
      <c r="A544" s="18"/>
    </row>
    <row r="545" spans="1:1">
      <c r="A545" s="18"/>
    </row>
    <row r="546" spans="1:1">
      <c r="A546" s="18"/>
    </row>
    <row r="547" spans="1:1">
      <c r="A547" s="18"/>
    </row>
    <row r="548" spans="1:1">
      <c r="A548" s="18"/>
    </row>
    <row r="549" spans="1:1">
      <c r="A549" s="18"/>
    </row>
    <row r="550" spans="1:1">
      <c r="A550" s="18"/>
    </row>
    <row r="551" spans="1:1">
      <c r="A551" s="18"/>
    </row>
    <row r="552" spans="1:1">
      <c r="A552" s="18"/>
    </row>
    <row r="553" spans="1:1">
      <c r="A553" s="18"/>
    </row>
    <row r="554" spans="1:1">
      <c r="A554" s="18"/>
    </row>
    <row r="555" spans="1:1">
      <c r="A555" s="18"/>
    </row>
    <row r="556" spans="1:1">
      <c r="A556" s="18"/>
    </row>
    <row r="557" spans="1:1">
      <c r="A557" s="18"/>
    </row>
    <row r="558" spans="1:1">
      <c r="A558" s="18"/>
    </row>
    <row r="559" spans="1:1">
      <c r="A559" s="18"/>
    </row>
    <row r="560" spans="1:1">
      <c r="A560" s="18"/>
    </row>
    <row r="561" spans="1:1">
      <c r="A561" s="18"/>
    </row>
    <row r="562" spans="1:1">
      <c r="A562" s="18"/>
    </row>
    <row r="563" spans="1:1">
      <c r="A563" s="18"/>
    </row>
    <row r="564" spans="1:1">
      <c r="A564" s="18"/>
    </row>
    <row r="565" spans="1:1">
      <c r="A565" s="18"/>
    </row>
    <row r="566" spans="1:1">
      <c r="A566" s="18"/>
    </row>
    <row r="567" spans="1:1">
      <c r="A567" s="18"/>
    </row>
    <row r="568" spans="1:1">
      <c r="A568" s="18"/>
    </row>
    <row r="569" spans="1:1">
      <c r="A569" s="18"/>
    </row>
    <row r="570" spans="1:1">
      <c r="A570" s="18"/>
    </row>
    <row r="571" spans="1:1">
      <c r="A571" s="18"/>
    </row>
    <row r="572" spans="1:1">
      <c r="A572" s="18"/>
    </row>
    <row r="573" spans="1:1">
      <c r="A573" s="18"/>
    </row>
    <row r="574" spans="1:1">
      <c r="A574" s="18"/>
    </row>
    <row r="575" spans="1:1">
      <c r="A575" s="18"/>
    </row>
    <row r="576" spans="1:1">
      <c r="A576" s="18"/>
    </row>
    <row r="577" spans="1:1">
      <c r="A577" s="18"/>
    </row>
    <row r="578" spans="1:1">
      <c r="A578" s="18"/>
    </row>
    <row r="579" spans="1:1">
      <c r="A579" s="18"/>
    </row>
    <row r="580" spans="1:1">
      <c r="A580" s="18"/>
    </row>
    <row r="581" spans="1:1">
      <c r="A581" s="18"/>
    </row>
    <row r="582" spans="1:1">
      <c r="A582" s="18"/>
    </row>
    <row r="583" spans="1:1">
      <c r="A583" s="18"/>
    </row>
    <row r="584" spans="1:1">
      <c r="A584" s="18"/>
    </row>
    <row r="585" spans="1:1">
      <c r="A585" s="18"/>
    </row>
    <row r="586" spans="1:1">
      <c r="A586" s="18"/>
    </row>
    <row r="587" spans="1:1">
      <c r="A587" s="18"/>
    </row>
    <row r="588" spans="1:1">
      <c r="A588" s="18"/>
    </row>
    <row r="589" spans="1:1">
      <c r="A589" s="18"/>
    </row>
    <row r="590" spans="1:1">
      <c r="A590" s="18"/>
    </row>
    <row r="591" spans="1:1">
      <c r="A591" s="18"/>
    </row>
    <row r="592" spans="1:1">
      <c r="A592" s="18"/>
    </row>
    <row r="593" spans="1:1">
      <c r="A593" s="18"/>
    </row>
    <row r="594" spans="1:1">
      <c r="A594" s="18"/>
    </row>
    <row r="595" spans="1:1">
      <c r="A595" s="18"/>
    </row>
    <row r="596" spans="1:1">
      <c r="A596" s="18"/>
    </row>
    <row r="597" spans="1:1">
      <c r="A597" s="18"/>
    </row>
    <row r="598" spans="1:1">
      <c r="A598" s="18"/>
    </row>
    <row r="599" spans="1:1">
      <c r="A599" s="18"/>
    </row>
    <row r="600" spans="1:1">
      <c r="A600" s="18"/>
    </row>
    <row r="601" spans="1:1">
      <c r="A601" s="18"/>
    </row>
    <row r="602" spans="1:1">
      <c r="A602" s="18"/>
    </row>
    <row r="603" spans="1:1">
      <c r="A603" s="18"/>
    </row>
    <row r="604" spans="1:1">
      <c r="A604" s="18"/>
    </row>
    <row r="605" spans="1:1">
      <c r="A605" s="18"/>
    </row>
    <row r="606" spans="1:1">
      <c r="A606" s="18"/>
    </row>
    <row r="607" spans="1:1">
      <c r="A607" s="18"/>
    </row>
    <row r="608" spans="1:1">
      <c r="A608" s="18"/>
    </row>
    <row r="609" spans="1:1">
      <c r="A609" s="18"/>
    </row>
    <row r="610" spans="1:1">
      <c r="A610" s="18"/>
    </row>
    <row r="611" spans="1:1">
      <c r="A611" s="18"/>
    </row>
    <row r="612" spans="1:1">
      <c r="A612" s="18"/>
    </row>
    <row r="613" spans="1:1">
      <c r="A613" s="18"/>
    </row>
    <row r="614" spans="1:1">
      <c r="A614" s="18"/>
    </row>
    <row r="615" spans="1:1">
      <c r="A615" s="18"/>
    </row>
    <row r="616" spans="1:1">
      <c r="A616" s="18"/>
    </row>
    <row r="617" spans="1:1">
      <c r="A617" s="18"/>
    </row>
    <row r="618" spans="1:1">
      <c r="A618" s="18"/>
    </row>
    <row r="619" spans="1:1">
      <c r="A619" s="18"/>
    </row>
    <row r="620" spans="1:1">
      <c r="A620" s="18"/>
    </row>
    <row r="621" spans="1:1">
      <c r="A621" s="18"/>
    </row>
    <row r="622" spans="1:1">
      <c r="A622" s="18"/>
    </row>
    <row r="623" spans="1:1">
      <c r="A623" s="18"/>
    </row>
    <row r="624" spans="1:1">
      <c r="A624" s="18"/>
    </row>
    <row r="625" spans="1:1">
      <c r="A625" s="18"/>
    </row>
    <row r="626" spans="1:1">
      <c r="A626" s="18"/>
    </row>
    <row r="627" spans="1:1">
      <c r="A627" s="18"/>
    </row>
    <row r="628" spans="1:1">
      <c r="A628" s="18"/>
    </row>
    <row r="629" spans="1:1">
      <c r="A629" s="18"/>
    </row>
    <row r="630" spans="1:1">
      <c r="A630" s="18"/>
    </row>
    <row r="631" spans="1:1">
      <c r="A631" s="18"/>
    </row>
    <row r="632" spans="1:1">
      <c r="A632" s="18"/>
    </row>
    <row r="633" spans="1:1">
      <c r="A633" s="18"/>
    </row>
    <row r="634" spans="1:1">
      <c r="A634" s="18"/>
    </row>
    <row r="635" spans="1:1">
      <c r="A635" s="18"/>
    </row>
    <row r="636" spans="1:1">
      <c r="A636" s="18"/>
    </row>
    <row r="637" spans="1:1">
      <c r="A637" s="18"/>
    </row>
    <row r="638" spans="1:1">
      <c r="A638" s="18"/>
    </row>
    <row r="639" spans="1:1">
      <c r="A639" s="18"/>
    </row>
    <row r="640" spans="1:1">
      <c r="A640" s="18"/>
    </row>
    <row r="641" spans="1:1">
      <c r="A641" s="18"/>
    </row>
    <row r="642" spans="1:1">
      <c r="A642" s="18"/>
    </row>
    <row r="643" spans="1:1">
      <c r="A643" s="18"/>
    </row>
    <row r="644" spans="1:1">
      <c r="A644" s="18"/>
    </row>
    <row r="645" spans="1:1">
      <c r="A645" s="18"/>
    </row>
    <row r="646" spans="1:1">
      <c r="A646" s="18"/>
    </row>
    <row r="647" spans="1:1">
      <c r="A647" s="18"/>
    </row>
    <row r="648" spans="1:1">
      <c r="A648" s="18"/>
    </row>
    <row r="649" spans="1:1">
      <c r="A649" s="18"/>
    </row>
    <row r="650" spans="1:1">
      <c r="A650" s="18"/>
    </row>
    <row r="651" spans="1:1">
      <c r="A651" s="18"/>
    </row>
    <row r="652" spans="1:1">
      <c r="A652" s="18"/>
    </row>
    <row r="653" spans="1:1">
      <c r="A653" s="18"/>
    </row>
    <row r="654" spans="1:1">
      <c r="A654" s="18"/>
    </row>
    <row r="655" spans="1:1">
      <c r="A655" s="18"/>
    </row>
    <row r="656" spans="1:1">
      <c r="A656" s="18"/>
    </row>
    <row r="657" spans="1:1">
      <c r="A657" s="18"/>
    </row>
    <row r="658" spans="1:1">
      <c r="A658" s="18"/>
    </row>
    <row r="659" spans="1:1">
      <c r="A659" s="18"/>
    </row>
    <row r="660" spans="1:1">
      <c r="A660" s="18"/>
    </row>
    <row r="661" spans="1:1">
      <c r="A661" s="18"/>
    </row>
    <row r="662" spans="1:1">
      <c r="A662" s="18"/>
    </row>
    <row r="663" spans="1:1">
      <c r="A663" s="18"/>
    </row>
    <row r="664" spans="1:1">
      <c r="A664" s="18"/>
    </row>
    <row r="665" spans="1:1">
      <c r="A665" s="18"/>
    </row>
    <row r="666" spans="1:1">
      <c r="A666" s="18"/>
    </row>
    <row r="667" spans="1:1">
      <c r="A667" s="18"/>
    </row>
    <row r="668" spans="1:1">
      <c r="A668" s="18"/>
    </row>
    <row r="669" spans="1:1">
      <c r="A669" s="18"/>
    </row>
    <row r="670" spans="1:1">
      <c r="A670" s="18"/>
    </row>
    <row r="671" spans="1:1">
      <c r="A671" s="18"/>
    </row>
    <row r="672" spans="1:1">
      <c r="A672" s="18"/>
    </row>
    <row r="673" spans="1:1">
      <c r="A673" s="18"/>
    </row>
    <row r="674" spans="1:1">
      <c r="A674" s="18"/>
    </row>
    <row r="675" spans="1:1">
      <c r="A675" s="18"/>
    </row>
    <row r="676" spans="1:1">
      <c r="A676" s="18"/>
    </row>
    <row r="677" spans="1:1">
      <c r="A677" s="18"/>
    </row>
    <row r="678" spans="1:1">
      <c r="A678" s="18"/>
    </row>
    <row r="679" spans="1:1">
      <c r="A679" s="18"/>
    </row>
    <row r="680" spans="1:1">
      <c r="A680" s="18"/>
    </row>
    <row r="681" spans="1:1">
      <c r="A681" s="18"/>
    </row>
    <row r="682" spans="1:1">
      <c r="A682" s="18"/>
    </row>
    <row r="683" spans="1:1">
      <c r="A683" s="18"/>
    </row>
    <row r="684" spans="1:1">
      <c r="A684" s="18"/>
    </row>
    <row r="685" spans="1:1">
      <c r="A685" s="18"/>
    </row>
    <row r="686" spans="1:1">
      <c r="A686" s="18"/>
    </row>
    <row r="687" spans="1:1">
      <c r="A687" s="18"/>
    </row>
    <row r="688" spans="1:1">
      <c r="A688" s="18"/>
    </row>
    <row r="689" spans="1:1">
      <c r="A689" s="18"/>
    </row>
    <row r="690" spans="1:1">
      <c r="A690" s="18"/>
    </row>
    <row r="691" spans="1:1">
      <c r="A691" s="18"/>
    </row>
    <row r="692" spans="1:1">
      <c r="A692" s="18"/>
    </row>
    <row r="693" spans="1:1">
      <c r="A693" s="18"/>
    </row>
    <row r="694" spans="1:1">
      <c r="A694" s="18"/>
    </row>
    <row r="695" spans="1:1">
      <c r="A695" s="18"/>
    </row>
    <row r="696" spans="1:1">
      <c r="A696" s="18"/>
    </row>
    <row r="697" spans="1:1">
      <c r="A697" s="18"/>
    </row>
    <row r="698" spans="1:1">
      <c r="A698" s="18"/>
    </row>
    <row r="699" spans="1:1">
      <c r="A699" s="18"/>
    </row>
    <row r="700" spans="1:1">
      <c r="A700" s="18"/>
    </row>
    <row r="701" spans="1:1">
      <c r="A701" s="18"/>
    </row>
    <row r="702" spans="1:1">
      <c r="A702" s="18"/>
    </row>
    <row r="703" spans="1:1">
      <c r="A703" s="18"/>
    </row>
    <row r="704" spans="1:1">
      <c r="A704" s="18"/>
    </row>
    <row r="705" spans="1:1">
      <c r="A705" s="18"/>
    </row>
    <row r="706" spans="1:1">
      <c r="A706" s="18"/>
    </row>
    <row r="707" spans="1:1">
      <c r="A707" s="18"/>
    </row>
    <row r="708" spans="1:1">
      <c r="A708" s="18"/>
    </row>
    <row r="709" spans="1:1">
      <c r="A709" s="18"/>
    </row>
    <row r="710" spans="1:1">
      <c r="A710" s="18"/>
    </row>
    <row r="711" spans="1:1">
      <c r="A711" s="18"/>
    </row>
    <row r="712" spans="1:1">
      <c r="A712" s="18"/>
    </row>
    <row r="713" spans="1:1">
      <c r="A713" s="18"/>
    </row>
    <row r="714" spans="1:1">
      <c r="A714" s="18"/>
    </row>
    <row r="715" spans="1:1">
      <c r="A715" s="18"/>
    </row>
    <row r="716" spans="1:1">
      <c r="A716" s="18"/>
    </row>
    <row r="717" spans="1:1">
      <c r="A717" s="18"/>
    </row>
    <row r="718" spans="1:1">
      <c r="A718" s="18"/>
    </row>
    <row r="719" spans="1:1">
      <c r="A719" s="18"/>
    </row>
    <row r="720" spans="1:1">
      <c r="A720" s="18"/>
    </row>
    <row r="721" spans="1:1">
      <c r="A721" s="18"/>
    </row>
    <row r="722" spans="1:1">
      <c r="A722" s="18"/>
    </row>
    <row r="723" spans="1:1">
      <c r="A723" s="18"/>
    </row>
    <row r="724" spans="1:1">
      <c r="A724" s="18"/>
    </row>
    <row r="725" spans="1:1">
      <c r="A725" s="18"/>
    </row>
    <row r="726" spans="1:1">
      <c r="A726" s="18"/>
    </row>
    <row r="727" spans="1:1">
      <c r="A727" s="18"/>
    </row>
    <row r="728" spans="1:1">
      <c r="A728" s="18"/>
    </row>
    <row r="729" spans="1:1">
      <c r="A729" s="18"/>
    </row>
    <row r="730" spans="1:1">
      <c r="A730" s="18"/>
    </row>
    <row r="731" spans="1:1">
      <c r="A731" s="18"/>
    </row>
    <row r="732" spans="1:1">
      <c r="A732" s="18"/>
    </row>
    <row r="733" spans="1:1">
      <c r="A733" s="18"/>
    </row>
    <row r="734" spans="1:1">
      <c r="A734" s="18"/>
    </row>
    <row r="735" spans="1:1">
      <c r="A735" s="18"/>
    </row>
    <row r="736" spans="1:1">
      <c r="A736" s="18"/>
    </row>
    <row r="737" spans="1:1">
      <c r="A737" s="18"/>
    </row>
    <row r="738" spans="1:1">
      <c r="A738" s="18"/>
    </row>
    <row r="739" spans="1:1">
      <c r="A739" s="18"/>
    </row>
    <row r="740" spans="1:1">
      <c r="A740" s="18"/>
    </row>
    <row r="741" spans="1:1">
      <c r="A741" s="18"/>
    </row>
    <row r="742" spans="1:1">
      <c r="A742" s="18"/>
    </row>
    <row r="743" spans="1:1">
      <c r="A743" s="18"/>
    </row>
    <row r="744" spans="1:1">
      <c r="A744" s="18"/>
    </row>
    <row r="745" spans="1:1">
      <c r="A745" s="18"/>
    </row>
    <row r="746" spans="1:1">
      <c r="A746" s="18"/>
    </row>
    <row r="747" spans="1:1">
      <c r="A747" s="18"/>
    </row>
    <row r="748" spans="1:1">
      <c r="A748" s="18"/>
    </row>
    <row r="749" spans="1:1">
      <c r="A749" s="18"/>
    </row>
    <row r="750" spans="1:1">
      <c r="A750" s="18"/>
    </row>
    <row r="751" spans="1:1">
      <c r="A751" s="18"/>
    </row>
    <row r="752" spans="1:1">
      <c r="A752" s="18"/>
    </row>
    <row r="753" spans="1:1">
      <c r="A753" s="18"/>
    </row>
    <row r="754" spans="1:1">
      <c r="A754" s="18"/>
    </row>
    <row r="755" spans="1:1">
      <c r="A755" s="18"/>
    </row>
    <row r="756" spans="1:1">
      <c r="A756" s="18"/>
    </row>
    <row r="757" spans="1:1">
      <c r="A757" s="18"/>
    </row>
    <row r="758" spans="1:1">
      <c r="A758" s="18"/>
    </row>
    <row r="759" spans="1:1">
      <c r="A759" s="18"/>
    </row>
    <row r="760" spans="1:1">
      <c r="A760" s="18"/>
    </row>
    <row r="761" spans="1:1">
      <c r="A761" s="18"/>
    </row>
    <row r="762" spans="1:1">
      <c r="A762" s="18"/>
    </row>
    <row r="763" spans="1:1">
      <c r="A763" s="18"/>
    </row>
    <row r="764" spans="1:1">
      <c r="A764" s="18"/>
    </row>
    <row r="765" spans="1:1">
      <c r="A765" s="18"/>
    </row>
    <row r="766" spans="1:1">
      <c r="A766" s="18"/>
    </row>
    <row r="767" spans="1:1">
      <c r="A767" s="18"/>
    </row>
    <row r="768" spans="1:1">
      <c r="A768" s="18"/>
    </row>
    <row r="769" spans="1:1">
      <c r="A769" s="18"/>
    </row>
    <row r="770" spans="1:1">
      <c r="A770" s="18"/>
    </row>
    <row r="771" spans="1:1">
      <c r="A771" s="18"/>
    </row>
    <row r="772" spans="1:1">
      <c r="A772" s="18"/>
    </row>
    <row r="773" spans="1:1">
      <c r="A773" s="18"/>
    </row>
    <row r="774" spans="1:1">
      <c r="A774" s="18"/>
    </row>
    <row r="775" spans="1:1">
      <c r="A775" s="18"/>
    </row>
    <row r="776" spans="1:1">
      <c r="A776" s="18"/>
    </row>
    <row r="777" spans="1:1">
      <c r="A777" s="18"/>
    </row>
    <row r="778" spans="1:1">
      <c r="A778" s="18"/>
    </row>
    <row r="779" spans="1:1">
      <c r="A779" s="18"/>
    </row>
    <row r="780" spans="1:1">
      <c r="A780" s="18"/>
    </row>
    <row r="781" spans="1:1">
      <c r="A781" s="18"/>
    </row>
    <row r="782" spans="1:1">
      <c r="A782" s="18"/>
    </row>
    <row r="783" spans="1:1">
      <c r="A783" s="18"/>
    </row>
    <row r="784" spans="1:1">
      <c r="A784" s="18"/>
    </row>
    <row r="785" spans="1:1">
      <c r="A785" s="18"/>
    </row>
    <row r="786" spans="1:1">
      <c r="A786" s="18"/>
    </row>
    <row r="787" spans="1:1">
      <c r="A787" s="18"/>
    </row>
    <row r="788" spans="1:1">
      <c r="A788" s="18"/>
    </row>
    <row r="789" spans="1:1">
      <c r="A789" s="18"/>
    </row>
    <row r="790" spans="1:1">
      <c r="A790" s="18"/>
    </row>
    <row r="791" spans="1:1">
      <c r="A791" s="18"/>
    </row>
    <row r="792" spans="1:1">
      <c r="A792" s="18"/>
    </row>
    <row r="793" spans="1:1">
      <c r="A793" s="18"/>
    </row>
    <row r="794" spans="1:1">
      <c r="A794" s="18"/>
    </row>
    <row r="795" spans="1:1">
      <c r="A795" s="18"/>
    </row>
    <row r="796" spans="1:1">
      <c r="A796" s="18"/>
    </row>
    <row r="797" spans="1:1">
      <c r="A797" s="18"/>
    </row>
    <row r="798" spans="1:1">
      <c r="A798" s="18"/>
    </row>
    <row r="799" spans="1:1">
      <c r="A799" s="18"/>
    </row>
    <row r="800" spans="1:1">
      <c r="A800" s="18"/>
    </row>
    <row r="801" spans="1:1">
      <c r="A801" s="18"/>
    </row>
    <row r="802" spans="1:1">
      <c r="A802" s="18"/>
    </row>
    <row r="803" spans="1:1">
      <c r="A803" s="18"/>
    </row>
    <row r="804" spans="1:1">
      <c r="A804" s="18"/>
    </row>
    <row r="805" spans="1:1">
      <c r="A805" s="18"/>
    </row>
    <row r="806" spans="1:1">
      <c r="A806" s="18"/>
    </row>
    <row r="807" spans="1:1">
      <c r="A807" s="18"/>
    </row>
    <row r="808" spans="1:1">
      <c r="A808" s="18"/>
    </row>
    <row r="809" spans="1:1">
      <c r="A809" s="18"/>
    </row>
    <row r="810" spans="1:1">
      <c r="A810" s="18"/>
    </row>
    <row r="811" spans="1:1">
      <c r="A811" s="18"/>
    </row>
    <row r="812" spans="1:1">
      <c r="A812" s="18"/>
    </row>
    <row r="813" spans="1:1">
      <c r="A813" s="18"/>
    </row>
    <row r="814" spans="1:1">
      <c r="A814" s="18"/>
    </row>
    <row r="815" spans="1:1">
      <c r="A815" s="18"/>
    </row>
    <row r="816" spans="1:1">
      <c r="A816" s="18"/>
    </row>
    <row r="817" spans="1:1">
      <c r="A817" s="18"/>
    </row>
    <row r="818" spans="1:1">
      <c r="A818" s="18"/>
    </row>
    <row r="819" spans="1:1">
      <c r="A819" s="18"/>
    </row>
    <row r="820" spans="1:1">
      <c r="A820" s="18"/>
    </row>
    <row r="821" spans="1:1">
      <c r="A821" s="18"/>
    </row>
    <row r="822" spans="1:1">
      <c r="A822" s="18"/>
    </row>
    <row r="823" spans="1:1">
      <c r="A823" s="18"/>
    </row>
    <row r="824" spans="1:1">
      <c r="A824" s="18"/>
    </row>
    <row r="825" spans="1:1">
      <c r="A825" s="18"/>
    </row>
    <row r="826" spans="1:1">
      <c r="A826" s="18"/>
    </row>
    <row r="827" spans="1:1">
      <c r="A827" s="18"/>
    </row>
    <row r="828" spans="1:1">
      <c r="A828" s="18"/>
    </row>
    <row r="829" spans="1:1">
      <c r="A829" s="18"/>
    </row>
    <row r="830" spans="1:1">
      <c r="A830" s="18"/>
    </row>
    <row r="831" spans="1:1">
      <c r="A831" s="18"/>
    </row>
    <row r="832" spans="1:1">
      <c r="A832" s="18"/>
    </row>
    <row r="833" spans="1:1">
      <c r="A833" s="18"/>
    </row>
    <row r="834" spans="1:1">
      <c r="A834" s="18"/>
    </row>
    <row r="835" spans="1:1">
      <c r="A835" s="18"/>
    </row>
    <row r="836" spans="1:1">
      <c r="A836" s="18"/>
    </row>
    <row r="837" spans="1:1">
      <c r="A837" s="18"/>
    </row>
    <row r="838" spans="1:1">
      <c r="A838" s="18"/>
    </row>
    <row r="839" spans="1:1">
      <c r="A839" s="18"/>
    </row>
    <row r="840" spans="1:1">
      <c r="A840" s="18"/>
    </row>
    <row r="841" spans="1:1">
      <c r="A841" s="18"/>
    </row>
    <row r="842" spans="1:1">
      <c r="A842" s="18"/>
    </row>
    <row r="843" spans="1:1">
      <c r="A843" s="18"/>
    </row>
    <row r="844" spans="1:1">
      <c r="A844" s="18"/>
    </row>
    <row r="845" spans="1:1">
      <c r="A845" s="18"/>
    </row>
    <row r="846" spans="1:1">
      <c r="A846" s="18"/>
    </row>
    <row r="847" spans="1:1">
      <c r="A847" s="18"/>
    </row>
    <row r="848" spans="1:1">
      <c r="A848" s="18"/>
    </row>
    <row r="849" spans="1:1">
      <c r="A849" s="18"/>
    </row>
    <row r="850" spans="1:1">
      <c r="A850" s="18"/>
    </row>
    <row r="851" spans="1:1">
      <c r="A851" s="18"/>
    </row>
    <row r="852" spans="1:1">
      <c r="A852" s="18"/>
    </row>
    <row r="853" spans="1:1">
      <c r="A853" s="18"/>
    </row>
    <row r="854" spans="1:1">
      <c r="A854" s="18"/>
    </row>
    <row r="855" spans="1:1">
      <c r="A855" s="18"/>
    </row>
    <row r="856" spans="1:1">
      <c r="A856" s="18"/>
    </row>
    <row r="857" spans="1:1">
      <c r="A857" s="18"/>
    </row>
    <row r="858" spans="1:1">
      <c r="A858" s="18"/>
    </row>
    <row r="859" spans="1:1">
      <c r="A859" s="18"/>
    </row>
    <row r="860" spans="1:1">
      <c r="A860" s="18"/>
    </row>
    <row r="861" spans="1:1">
      <c r="A861" s="18"/>
    </row>
    <row r="862" spans="1:1">
      <c r="A862" s="18"/>
    </row>
    <row r="863" spans="1:1">
      <c r="A863" s="18"/>
    </row>
    <row r="864" spans="1:1">
      <c r="A864" s="18"/>
    </row>
    <row r="865" spans="1:1">
      <c r="A865" s="18"/>
    </row>
    <row r="866" spans="1:1">
      <c r="A866" s="18"/>
    </row>
    <row r="867" spans="1:1">
      <c r="A867" s="18"/>
    </row>
    <row r="868" spans="1:1">
      <c r="A868" s="18"/>
    </row>
    <row r="869" spans="1:1">
      <c r="A869" s="18"/>
    </row>
    <row r="870" spans="1:1">
      <c r="A870" s="18"/>
    </row>
    <row r="871" spans="1:1">
      <c r="A871" s="18"/>
    </row>
    <row r="872" spans="1:1">
      <c r="A872" s="18"/>
    </row>
    <row r="873" spans="1:1">
      <c r="A873" s="18"/>
    </row>
    <row r="874" spans="1:1">
      <c r="A874" s="18"/>
    </row>
    <row r="875" spans="1:1">
      <c r="A875" s="18"/>
    </row>
    <row r="876" spans="1:1">
      <c r="A876" s="18"/>
    </row>
    <row r="877" spans="1:1">
      <c r="A877" s="18"/>
    </row>
    <row r="878" spans="1:1">
      <c r="A878" s="18"/>
    </row>
    <row r="879" spans="1:1">
      <c r="A879" s="18"/>
    </row>
    <row r="880" spans="1:1">
      <c r="A880" s="18"/>
    </row>
    <row r="881" spans="1:1">
      <c r="A881" s="18"/>
    </row>
    <row r="882" spans="1:1">
      <c r="A882" s="18"/>
    </row>
    <row r="883" spans="1:1">
      <c r="A883" s="18"/>
    </row>
    <row r="884" spans="1:1">
      <c r="A884" s="18"/>
    </row>
    <row r="885" spans="1:1">
      <c r="A885" s="18"/>
    </row>
    <row r="886" spans="1:1">
      <c r="A886" s="18"/>
    </row>
    <row r="887" spans="1:1">
      <c r="A887" s="18"/>
    </row>
    <row r="888" spans="1:1">
      <c r="A888" s="18"/>
    </row>
    <row r="889" spans="1:1">
      <c r="A889" s="18"/>
    </row>
    <row r="890" spans="1:1">
      <c r="A890" s="18"/>
    </row>
    <row r="891" spans="1:1">
      <c r="A891" s="18"/>
    </row>
    <row r="892" spans="1:1">
      <c r="A892" s="18"/>
    </row>
    <row r="893" spans="1:1">
      <c r="A893" s="18"/>
    </row>
    <row r="894" spans="1:1">
      <c r="A894" s="18"/>
    </row>
    <row r="895" spans="1:1">
      <c r="A895" s="18"/>
    </row>
    <row r="896" spans="1:1">
      <c r="A896" s="18"/>
    </row>
    <row r="897" spans="1:1">
      <c r="A897" s="18"/>
    </row>
    <row r="898" spans="1:1">
      <c r="A898" s="18"/>
    </row>
    <row r="899" spans="1:1">
      <c r="A899" s="18"/>
    </row>
    <row r="900" spans="1:1">
      <c r="A900" s="18"/>
    </row>
    <row r="901" spans="1:1">
      <c r="A901" s="18"/>
    </row>
    <row r="902" spans="1:1">
      <c r="A902" s="18"/>
    </row>
    <row r="903" spans="1:1">
      <c r="A903" s="18"/>
    </row>
    <row r="904" spans="1:1">
      <c r="A904" s="18"/>
    </row>
    <row r="905" spans="1:1">
      <c r="A905" s="18"/>
    </row>
    <row r="906" spans="1:1">
      <c r="A906" s="18"/>
    </row>
    <row r="907" spans="1:1">
      <c r="A907" s="18"/>
    </row>
    <row r="908" spans="1:1">
      <c r="A908" s="18"/>
    </row>
    <row r="909" spans="1:1">
      <c r="A909" s="18"/>
    </row>
    <row r="910" spans="1:1">
      <c r="A910" s="18"/>
    </row>
    <row r="911" spans="1:1">
      <c r="A911" s="18"/>
    </row>
    <row r="912" spans="1:1">
      <c r="A912" s="18"/>
    </row>
    <row r="913" spans="1:1">
      <c r="A913" s="18"/>
    </row>
    <row r="914" spans="1:1">
      <c r="A914" s="18"/>
    </row>
    <row r="915" spans="1:1">
      <c r="A915" s="18"/>
    </row>
    <row r="916" spans="1:1">
      <c r="A916" s="18"/>
    </row>
    <row r="917" spans="1:1">
      <c r="A917" s="18"/>
    </row>
    <row r="918" spans="1:1">
      <c r="A918" s="18"/>
    </row>
    <row r="919" spans="1:1">
      <c r="A919" s="18"/>
    </row>
    <row r="920" spans="1:1">
      <c r="A920" s="18"/>
    </row>
    <row r="921" spans="1:1">
      <c r="A921" s="18"/>
    </row>
    <row r="922" spans="1:1">
      <c r="A922" s="18"/>
    </row>
    <row r="923" spans="1:1">
      <c r="A923" s="18"/>
    </row>
    <row r="924" spans="1:1">
      <c r="A924" s="18"/>
    </row>
    <row r="925" spans="1:1">
      <c r="A925" s="18"/>
    </row>
    <row r="926" spans="1:1">
      <c r="A926" s="18"/>
    </row>
    <row r="927" spans="1:1">
      <c r="A927" s="18"/>
    </row>
    <row r="928" spans="1:1">
      <c r="A928" s="18"/>
    </row>
    <row r="929" spans="1:1">
      <c r="A929" s="18"/>
    </row>
    <row r="930" spans="1:1">
      <c r="A930" s="18"/>
    </row>
    <row r="931" spans="1:1">
      <c r="A931" s="18"/>
    </row>
    <row r="932" spans="1:1">
      <c r="A932" s="18"/>
    </row>
    <row r="933" spans="1:1">
      <c r="A933" s="18"/>
    </row>
    <row r="934" spans="1:1">
      <c r="A934" s="18"/>
    </row>
    <row r="935" spans="1:1">
      <c r="A935" s="18"/>
    </row>
    <row r="936" spans="1:1">
      <c r="A936" s="18"/>
    </row>
    <row r="937" spans="1:1">
      <c r="A937" s="18"/>
    </row>
    <row r="938" spans="1:1">
      <c r="A938" s="18"/>
    </row>
    <row r="939" spans="1:1">
      <c r="A939" s="18"/>
    </row>
    <row r="940" spans="1:1">
      <c r="A940" s="18"/>
    </row>
    <row r="941" spans="1:1">
      <c r="A941" s="18"/>
    </row>
    <row r="942" spans="1:1">
      <c r="A942" s="18"/>
    </row>
    <row r="943" spans="1:1">
      <c r="A943" s="18"/>
    </row>
    <row r="944" spans="1:1">
      <c r="A944" s="18"/>
    </row>
    <row r="945" spans="1:1">
      <c r="A945" s="18"/>
    </row>
    <row r="946" spans="1:1">
      <c r="A946" s="18"/>
    </row>
    <row r="947" spans="1:1">
      <c r="A947" s="18"/>
    </row>
    <row r="948" spans="1:1">
      <c r="A948" s="18"/>
    </row>
    <row r="949" spans="1:1">
      <c r="A949" s="18"/>
    </row>
    <row r="950" spans="1:1">
      <c r="A950" s="18"/>
    </row>
    <row r="951" spans="1:1">
      <c r="A951" s="18"/>
    </row>
    <row r="952" spans="1:1">
      <c r="A952" s="18"/>
    </row>
    <row r="953" spans="1:1">
      <c r="A953" s="18"/>
    </row>
    <row r="954" spans="1:1">
      <c r="A954" s="18"/>
    </row>
    <row r="955" spans="1:1">
      <c r="A955" s="18"/>
    </row>
    <row r="956" spans="1:1">
      <c r="A956" s="18"/>
    </row>
    <row r="957" spans="1:1">
      <c r="A957" s="18"/>
    </row>
    <row r="958" spans="1:1">
      <c r="A958" s="18"/>
    </row>
    <row r="959" spans="1:1">
      <c r="A959" s="18"/>
    </row>
    <row r="960" spans="1:1">
      <c r="A960" s="18"/>
    </row>
    <row r="961" spans="1:1">
      <c r="A961" s="18"/>
    </row>
    <row r="962" spans="1:1">
      <c r="A962" s="18"/>
    </row>
    <row r="963" spans="1:1">
      <c r="A963" s="18"/>
    </row>
    <row r="964" spans="1:1">
      <c r="A964" s="18"/>
    </row>
    <row r="965" spans="1:1">
      <c r="A965" s="18"/>
    </row>
    <row r="966" spans="1:1">
      <c r="A966" s="18"/>
    </row>
    <row r="967" spans="1:1">
      <c r="A967" s="18"/>
    </row>
    <row r="968" spans="1:1">
      <c r="A968" s="18"/>
    </row>
    <row r="969" spans="1:1">
      <c r="A969" s="18"/>
    </row>
    <row r="970" spans="1:1">
      <c r="A970" s="18"/>
    </row>
    <row r="971" spans="1:1">
      <c r="A971" s="18"/>
    </row>
    <row r="972" spans="1:1">
      <c r="A972" s="18"/>
    </row>
    <row r="973" spans="1:1">
      <c r="A973" s="18"/>
    </row>
    <row r="974" spans="1:1">
      <c r="A974" s="18"/>
    </row>
    <row r="975" spans="1:1">
      <c r="A975" s="18"/>
    </row>
    <row r="976" spans="1:1">
      <c r="A976" s="18"/>
    </row>
    <row r="977" spans="1:1">
      <c r="A977" s="18"/>
    </row>
    <row r="978" spans="1:1">
      <c r="A978" s="18"/>
    </row>
    <row r="979" spans="1:1">
      <c r="A979" s="18"/>
    </row>
    <row r="980" spans="1:1">
      <c r="A980" s="18"/>
    </row>
    <row r="981" spans="1:1">
      <c r="A981" s="18"/>
    </row>
    <row r="982" spans="1:1">
      <c r="A982" s="18"/>
    </row>
    <row r="983" spans="1:1">
      <c r="A983" s="18"/>
    </row>
    <row r="984" spans="1:1">
      <c r="A984" s="18"/>
    </row>
    <row r="985" spans="1:1">
      <c r="A985" s="18"/>
    </row>
    <row r="986" spans="1:1">
      <c r="A986" s="18"/>
    </row>
    <row r="987" spans="1:1">
      <c r="A987" s="18"/>
    </row>
    <row r="988" spans="1:1">
      <c r="A988" s="18"/>
    </row>
    <row r="989" spans="1:1">
      <c r="A989" s="18"/>
    </row>
    <row r="990" spans="1:1">
      <c r="A990" s="18"/>
    </row>
    <row r="991" spans="1:1">
      <c r="A991" s="18"/>
    </row>
    <row r="992" spans="1:1">
      <c r="A992" s="18"/>
    </row>
    <row r="993" spans="1:1">
      <c r="A993" s="18"/>
    </row>
    <row r="994" spans="1:1">
      <c r="A994" s="18"/>
    </row>
    <row r="995" spans="1:1">
      <c r="A995" s="18"/>
    </row>
    <row r="996" spans="1:1">
      <c r="A996" s="18"/>
    </row>
    <row r="997" spans="1:1">
      <c r="A997" s="18"/>
    </row>
    <row r="998" spans="1:1">
      <c r="A998" s="18"/>
    </row>
    <row r="999" spans="1:1">
      <c r="A999" s="18"/>
    </row>
    <row r="1000" spans="1:1">
      <c r="A1000" s="18"/>
    </row>
    <row r="1001" spans="1:1">
      <c r="A1001" s="18"/>
    </row>
    <row r="1002" spans="1:1">
      <c r="A1002" s="18"/>
    </row>
    <row r="1003" spans="1:1">
      <c r="A1003" s="18"/>
    </row>
    <row r="1004" spans="1:1">
      <c r="A1004" s="18"/>
    </row>
    <row r="1005" spans="1:1">
      <c r="A1005" s="18"/>
    </row>
    <row r="1006" spans="1:1">
      <c r="A1006" s="18"/>
    </row>
    <row r="1007" spans="1:1">
      <c r="A1007" s="18"/>
    </row>
    <row r="1008" spans="1:1">
      <c r="A1008" s="18"/>
    </row>
    <row r="1009" spans="1:1">
      <c r="A1009" s="18"/>
    </row>
    <row r="1010" spans="1:1">
      <c r="A1010" s="18"/>
    </row>
    <row r="1011" spans="1:1">
      <c r="A1011" s="18"/>
    </row>
    <row r="1012" spans="1:1">
      <c r="A1012" s="18"/>
    </row>
    <row r="1013" spans="1:1">
      <c r="A1013" s="18"/>
    </row>
    <row r="1014" spans="1:1">
      <c r="A1014" s="18"/>
    </row>
    <row r="1015" spans="1:1">
      <c r="A1015" s="18"/>
    </row>
    <row r="1016" spans="1:1">
      <c r="A1016" s="18"/>
    </row>
    <row r="1017" spans="1:1">
      <c r="A1017" s="18"/>
    </row>
    <row r="1018" spans="1:1">
      <c r="A1018" s="18"/>
    </row>
    <row r="1019" spans="1:1">
      <c r="A1019" s="18"/>
    </row>
    <row r="1020" spans="1:1">
      <c r="A1020" s="18"/>
    </row>
    <row r="1021" spans="1:1">
      <c r="A1021" s="18"/>
    </row>
    <row r="1022" spans="1:1">
      <c r="A1022" s="18"/>
    </row>
    <row r="1023" spans="1:1">
      <c r="A1023" s="18"/>
    </row>
    <row r="1024" spans="1:1">
      <c r="A1024" s="18"/>
    </row>
    <row r="1025" spans="1:1">
      <c r="A1025" s="18"/>
    </row>
    <row r="1026" spans="1:1">
      <c r="A1026" s="18"/>
    </row>
    <row r="1027" spans="1:1">
      <c r="A1027" s="18"/>
    </row>
    <row r="1028" spans="1:1">
      <c r="A1028" s="18"/>
    </row>
    <row r="1029" spans="1:1">
      <c r="A1029" s="18"/>
    </row>
    <row r="1030" spans="1:1">
      <c r="A1030" s="18"/>
    </row>
  </sheetData>
  <mergeCells count="1">
    <mergeCell ref="B1:N1"/>
  </mergeCells>
  <pageMargins left="0.2" right="0.2" top="0.25" bottom="0.25" header="0.3" footer="0.3"/>
  <pageSetup scale="9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 Team Scores</vt:lpstr>
      <vt:lpstr>MEN Team Display</vt:lpstr>
      <vt:lpstr>MEN Singles Scores</vt:lpstr>
      <vt:lpstr>WOMEN Team Scores</vt:lpstr>
      <vt:lpstr>WOMEN Team DisplaY</vt:lpstr>
      <vt:lpstr>WOMEN Singles Scores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</dc:creator>
  <cp:lastModifiedBy>Western</cp:lastModifiedBy>
  <cp:revision/>
  <cp:lastPrinted>2016-02-21T21:43:10Z</cp:lastPrinted>
  <dcterms:created xsi:type="dcterms:W3CDTF">2014-10-06T18:55:25Z</dcterms:created>
  <dcterms:modified xsi:type="dcterms:W3CDTF">2016-02-21T21:45:22Z</dcterms:modified>
</cp:coreProperties>
</file>