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2M\Desktop\Chip Hoosier 2017\"/>
    </mc:Choice>
  </mc:AlternateContent>
  <bookViews>
    <workbookView xWindow="1635" yWindow="-105" windowWidth="16185" windowHeight="9435" tabRatio="888"/>
  </bookViews>
  <sheets>
    <sheet name="SINGLES Handicap" sheetId="12" r:id="rId1"/>
    <sheet name="Singles Youth" sheetId="19" r:id="rId2"/>
  </sheets>
  <definedNames>
    <definedName name="_xlnm.Print_Area" localSheetId="0">'SINGLES Handicap'!$A$1:$K$147</definedName>
    <definedName name="_xlnm.Print_Area" localSheetId="1">'Singles Youth'!$A$1:$K$13</definedName>
  </definedNames>
  <calcPr calcId="152511" concurrentCalc="0"/>
</workbook>
</file>

<file path=xl/calcChain.xml><?xml version="1.0" encoding="utf-8"?>
<calcChain xmlns="http://schemas.openxmlformats.org/spreadsheetml/2006/main">
  <c r="J13" i="19" l="1"/>
  <c r="J12" i="19"/>
  <c r="J11" i="19"/>
  <c r="J79" i="12"/>
  <c r="J45" i="12"/>
  <c r="J105" i="12"/>
  <c r="J132" i="12"/>
  <c r="J54" i="12"/>
  <c r="J61" i="12"/>
  <c r="J76" i="12"/>
  <c r="J12" i="12"/>
  <c r="J90" i="12"/>
  <c r="J74" i="12"/>
  <c r="J100" i="12"/>
  <c r="J126" i="12"/>
  <c r="J26" i="12"/>
  <c r="J127" i="12"/>
  <c r="J130" i="12"/>
  <c r="J131" i="12"/>
  <c r="J94" i="12"/>
  <c r="J89" i="12"/>
  <c r="J62" i="12"/>
  <c r="J144" i="12"/>
  <c r="J71" i="12"/>
  <c r="J77" i="12"/>
  <c r="J142" i="12"/>
  <c r="J87" i="12"/>
  <c r="J121" i="12"/>
  <c r="J104" i="12"/>
  <c r="J137" i="12"/>
  <c r="J101" i="12"/>
  <c r="J52" i="12"/>
  <c r="J42" i="12"/>
  <c r="J72" i="12"/>
  <c r="J113" i="12"/>
  <c r="J73" i="12"/>
  <c r="J16" i="12"/>
  <c r="J102" i="12"/>
  <c r="J69" i="12"/>
  <c r="J115" i="12"/>
  <c r="J128" i="12"/>
  <c r="J13" i="12"/>
  <c r="J63" i="12"/>
  <c r="J140" i="12"/>
  <c r="J133" i="12"/>
  <c r="J147" i="12"/>
  <c r="J55" i="12"/>
  <c r="J27" i="12"/>
  <c r="J24" i="12"/>
  <c r="J124" i="12"/>
  <c r="J118" i="12"/>
  <c r="J57" i="12"/>
  <c r="J123" i="12"/>
  <c r="J92" i="12"/>
  <c r="J97" i="12"/>
  <c r="J116" i="12"/>
  <c r="J139" i="12"/>
  <c r="J138" i="12"/>
  <c r="J34" i="12"/>
  <c r="J98" i="12"/>
  <c r="J111" i="12"/>
  <c r="J129" i="12"/>
  <c r="J122" i="12"/>
  <c r="J32" i="12"/>
  <c r="J146" i="12"/>
  <c r="J65" i="12"/>
  <c r="J30" i="12"/>
  <c r="J49" i="12"/>
  <c r="J22" i="12"/>
  <c r="J60" i="12"/>
  <c r="J143" i="12"/>
  <c r="J44" i="12"/>
  <c r="J99" i="12"/>
  <c r="J51" i="12"/>
  <c r="J84" i="12"/>
  <c r="J43" i="12"/>
  <c r="J86" i="12"/>
  <c r="J40" i="12"/>
  <c r="J14" i="12"/>
  <c r="J46" i="12"/>
  <c r="J103" i="12"/>
  <c r="J95" i="12"/>
  <c r="J70" i="12"/>
  <c r="J117" i="12"/>
  <c r="J107" i="12"/>
  <c r="J23" i="12"/>
  <c r="J58" i="12"/>
  <c r="J19" i="12"/>
  <c r="J78" i="12"/>
  <c r="J47" i="12"/>
  <c r="J114" i="12"/>
  <c r="J64" i="12"/>
  <c r="J50" i="12"/>
  <c r="J31" i="12"/>
  <c r="J119" i="12"/>
  <c r="J35" i="12"/>
  <c r="J37" i="12"/>
  <c r="J83" i="12"/>
  <c r="J112" i="12"/>
  <c r="J68" i="12"/>
  <c r="J38" i="12"/>
  <c r="J136" i="12"/>
  <c r="J48" i="12"/>
  <c r="J145" i="12"/>
  <c r="J17" i="12"/>
  <c r="J56" i="12"/>
  <c r="J28" i="12"/>
  <c r="J39" i="12"/>
  <c r="J141" i="12"/>
  <c r="J18" i="12"/>
  <c r="J120" i="12"/>
  <c r="J41" i="12"/>
  <c r="J93" i="12"/>
  <c r="J75" i="12"/>
  <c r="J135" i="12"/>
  <c r="J110" i="12"/>
  <c r="J36" i="12"/>
  <c r="J81" i="12"/>
  <c r="J88" i="12"/>
  <c r="J53" i="12"/>
  <c r="J80" i="12"/>
  <c r="J134" i="12"/>
  <c r="J109" i="12"/>
  <c r="J108" i="12"/>
  <c r="J11" i="12"/>
  <c r="J25" i="12"/>
  <c r="J29" i="12"/>
  <c r="J20" i="12"/>
  <c r="J85" i="12"/>
  <c r="J82" i="12"/>
  <c r="J15" i="12"/>
  <c r="J21" i="12"/>
  <c r="J96" i="12"/>
  <c r="J91" i="12"/>
  <c r="J106" i="12"/>
  <c r="J66" i="12"/>
  <c r="J59" i="12"/>
  <c r="J33" i="12"/>
  <c r="J125" i="12"/>
  <c r="J67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A81" i="12"/>
  <c r="A82" i="12"/>
  <c r="A83" i="12"/>
  <c r="A84" i="12"/>
  <c r="A85" i="12"/>
  <c r="A86" i="12"/>
  <c r="A87" i="12"/>
  <c r="A88" i="12"/>
  <c r="A89" i="12"/>
  <c r="A90" i="12"/>
  <c r="A91" i="12"/>
  <c r="A92" i="12"/>
  <c r="A93" i="12"/>
  <c r="A94" i="12"/>
  <c r="A95" i="12"/>
  <c r="A96" i="12"/>
  <c r="A97" i="12"/>
  <c r="A98" i="12"/>
  <c r="A99" i="12"/>
  <c r="A100" i="12"/>
  <c r="A101" i="12"/>
  <c r="A102" i="12"/>
  <c r="A103" i="12"/>
  <c r="A104" i="12"/>
  <c r="A105" i="12"/>
  <c r="A106" i="12"/>
  <c r="A107" i="12"/>
  <c r="A108" i="12"/>
  <c r="A109" i="12"/>
  <c r="A110" i="12"/>
  <c r="A111" i="12"/>
  <c r="A112" i="12"/>
  <c r="A113" i="12"/>
  <c r="A114" i="12"/>
  <c r="A115" i="12"/>
  <c r="A116" i="12"/>
  <c r="A117" i="12"/>
  <c r="A118" i="12"/>
  <c r="A119" i="12"/>
  <c r="A120" i="12"/>
  <c r="A121" i="12"/>
  <c r="A122" i="12"/>
  <c r="A123" i="12"/>
  <c r="A124" i="12"/>
  <c r="A125" i="12"/>
  <c r="A126" i="12"/>
  <c r="A127" i="12"/>
  <c r="A128" i="12"/>
  <c r="A129" i="12"/>
  <c r="A130" i="12"/>
  <c r="A131" i="12"/>
  <c r="A132" i="12"/>
  <c r="A133" i="12"/>
  <c r="A134" i="12"/>
  <c r="A135" i="12"/>
  <c r="A136" i="12"/>
  <c r="A137" i="12"/>
  <c r="A138" i="12"/>
  <c r="A139" i="12"/>
  <c r="A140" i="12"/>
  <c r="A141" i="12"/>
  <c r="A142" i="12"/>
  <c r="A143" i="12"/>
  <c r="A144" i="12"/>
  <c r="A145" i="12"/>
  <c r="A146" i="12"/>
  <c r="A147" i="12"/>
  <c r="A12" i="19"/>
  <c r="A13" i="19"/>
</calcChain>
</file>

<file path=xl/sharedStrings.xml><?xml version="1.0" encoding="utf-8"?>
<sst xmlns="http://schemas.openxmlformats.org/spreadsheetml/2006/main" count="187" uniqueCount="117">
  <si>
    <t>TOTAL</t>
  </si>
  <si>
    <t>POS</t>
  </si>
  <si>
    <t>BOWLER</t>
  </si>
  <si>
    <t>HDCP</t>
  </si>
  <si>
    <t>SQUAD</t>
  </si>
  <si>
    <t>GM3</t>
  </si>
  <si>
    <t>GM2</t>
  </si>
  <si>
    <t>GM1</t>
  </si>
  <si>
    <t>LANE#</t>
  </si>
  <si>
    <t>Presented by HAMMER BOWLING / INDIANAPOLIS YELLOW CAB</t>
  </si>
  <si>
    <t>Average</t>
  </si>
  <si>
    <t>Youth</t>
  </si>
  <si>
    <t>Y</t>
  </si>
  <si>
    <t>2017 CHIP HOOSIER MEMORIAL - SINGLES SWEEPER</t>
  </si>
  <si>
    <t>Derrick Ransom</t>
  </si>
  <si>
    <t>Eduard Sides</t>
  </si>
  <si>
    <t>Anthony Feller</t>
  </si>
  <si>
    <t>Montez Thompson</t>
  </si>
  <si>
    <t>Jon Harnish</t>
  </si>
  <si>
    <t>Nathan Dowden</t>
  </si>
  <si>
    <t>Brandon Flora</t>
  </si>
  <si>
    <t>Ron Dwenger</t>
  </si>
  <si>
    <t>John Bledsoe</t>
  </si>
  <si>
    <t>Aaron Fogleman</t>
  </si>
  <si>
    <t>Richard Miles</t>
  </si>
  <si>
    <t>Joe Eversole</t>
  </si>
  <si>
    <t>Anthony Hamiter</t>
  </si>
  <si>
    <t>Lavon Hampton</t>
  </si>
  <si>
    <t>Matthew Johns</t>
  </si>
  <si>
    <t>Makayla Hampton</t>
  </si>
  <si>
    <t>Jalen Mosley</t>
  </si>
  <si>
    <t>Cody Partain</t>
  </si>
  <si>
    <t>Alex Hill</t>
  </si>
  <si>
    <t>Isaac Irwin</t>
  </si>
  <si>
    <t>Donald Powell</t>
  </si>
  <si>
    <t>Mike Froelich</t>
  </si>
  <si>
    <t>Don Freeman</t>
  </si>
  <si>
    <t>Kathy Fields</t>
  </si>
  <si>
    <t>Wilhelmina Brown</t>
  </si>
  <si>
    <t>Scott Johnson</t>
  </si>
  <si>
    <t>Brian Strong</t>
  </si>
  <si>
    <t>Kyle Johnson</t>
  </si>
  <si>
    <t>Chuck Vester</t>
  </si>
  <si>
    <t>Matt Phillips</t>
  </si>
  <si>
    <t>Gwen Green</t>
  </si>
  <si>
    <t>T.C Curry</t>
  </si>
  <si>
    <t>Jordan Hornes</t>
  </si>
  <si>
    <t>Wendell Byers</t>
  </si>
  <si>
    <t>Shawn Kirkpatrick</t>
  </si>
  <si>
    <t>Chris White</t>
  </si>
  <si>
    <t>Daniel Freeman</t>
  </si>
  <si>
    <t>Zach Weidman</t>
  </si>
  <si>
    <t>Jonathan Stone</t>
  </si>
  <si>
    <t>Alex Morgan</t>
  </si>
  <si>
    <t>D'Andre Johnson</t>
  </si>
  <si>
    <t>Nate Heichelbech</t>
  </si>
  <si>
    <t>Nicole Beasley</t>
  </si>
  <si>
    <t>John-Paul Schmitz</t>
  </si>
  <si>
    <t>Blake Mushen</t>
  </si>
  <si>
    <t>Michael Beasley</t>
  </si>
  <si>
    <t>Jason Hampton</t>
  </si>
  <si>
    <t>Damon Robinson</t>
  </si>
  <si>
    <t>Ron Hickland</t>
  </si>
  <si>
    <t>Thomas Montgomery</t>
  </si>
  <si>
    <t>Dave Kemp</t>
  </si>
  <si>
    <t>Jimmy Cook</t>
  </si>
  <si>
    <t>Mark Eli</t>
  </si>
  <si>
    <t>Faith Hall</t>
  </si>
  <si>
    <t>Eddie Flanigan</t>
  </si>
  <si>
    <t>John Nemes</t>
  </si>
  <si>
    <t>Thomas Wynn</t>
  </si>
  <si>
    <t>Barbaralette Davis</t>
  </si>
  <si>
    <t>Asialyn Nguyen</t>
  </si>
  <si>
    <t>Theresa Smith Dill</t>
  </si>
  <si>
    <t>Eric Smith</t>
  </si>
  <si>
    <t>Ronda Allen</t>
  </si>
  <si>
    <t>Damond Bunton</t>
  </si>
  <si>
    <t>Chris Rusomaroff</t>
  </si>
  <si>
    <t>Heshimm Green</t>
  </si>
  <si>
    <t>Melissa Dornal</t>
  </si>
  <si>
    <t>Armond Fulgham</t>
  </si>
  <si>
    <t>Jon Myers</t>
  </si>
  <si>
    <t>Dorinda Cox</t>
  </si>
  <si>
    <t>Toni Temple</t>
  </si>
  <si>
    <t>Jacob Ciraulo</t>
  </si>
  <si>
    <t>Ryan Pitman</t>
  </si>
  <si>
    <t>Fred Moore</t>
  </si>
  <si>
    <t>Braeden Gillie</t>
  </si>
  <si>
    <t>Matt Dowden</t>
  </si>
  <si>
    <t>William Holmes</t>
  </si>
  <si>
    <t>Megeul Christian</t>
  </si>
  <si>
    <t>Robert Rawley</t>
  </si>
  <si>
    <t>Beverly Houston</t>
  </si>
  <si>
    <t>Leslie Gillie</t>
  </si>
  <si>
    <t>Caolyn Killebrew</t>
  </si>
  <si>
    <t>Robert Killebrew</t>
  </si>
  <si>
    <t>Christopher Long</t>
  </si>
  <si>
    <t>Robert Woods</t>
  </si>
  <si>
    <t>John Paul Schmitz</t>
  </si>
  <si>
    <t>Regina Burks</t>
  </si>
  <si>
    <t>Madison Woodmansee</t>
  </si>
  <si>
    <t>Gregg Burks</t>
  </si>
  <si>
    <t>Charles Kirby</t>
  </si>
  <si>
    <t>Jean Perez</t>
  </si>
  <si>
    <t>Corey Ward</t>
  </si>
  <si>
    <t>Kenny Gaddis</t>
  </si>
  <si>
    <t>Cindee Long</t>
  </si>
  <si>
    <t>Patrick Branch</t>
  </si>
  <si>
    <t>John Breig</t>
  </si>
  <si>
    <t>Owen Tommy Lewis</t>
  </si>
  <si>
    <t>Mickayla Shannon</t>
  </si>
  <si>
    <t>Kishawn Houston</t>
  </si>
  <si>
    <t>Kristi Schaeffer</t>
  </si>
  <si>
    <t>Jonathan Harnish</t>
  </si>
  <si>
    <t>Marcus Rutledge</t>
  </si>
  <si>
    <t>Leon Lusane II</t>
  </si>
  <si>
    <t>Trae Quick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</si>
</sst>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name val="Arial"/>
    </font>
    <font>
      <b/>
      <u/>
      <sz val="16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i/>
      <sz val="16"/>
      <name val="Arial"/>
      <family val="2"/>
    </font>
    <font>
      <sz val="14"/>
      <name val="Franklin Gothic Book"/>
      <family val="2"/>
    </font>
    <font>
      <b/>
      <i/>
      <u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Border="1"/>
    <xf numFmtId="0" fontId="2" fillId="0" borderId="1" xfId="0" applyFont="1" applyFill="1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" xfId="0" applyFont="1" applyFill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1" xfId="0" applyFont="1" applyFill="1" applyBorder="1"/>
    <xf numFmtId="0" fontId="5" fillId="0" borderId="3" xfId="0" applyFont="1" applyFill="1" applyBorder="1"/>
    <xf numFmtId="0" fontId="4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20" fontId="2" fillId="0" borderId="1" xfId="0" applyNumberFormat="1" applyFont="1" applyFill="1" applyBorder="1" applyAlignment="1" applyProtection="1">
      <alignment horizontal="center"/>
      <protection locked="0"/>
    </xf>
    <xf numFmtId="1" fontId="2" fillId="0" borderId="0" xfId="0" applyNumberFormat="1" applyFont="1"/>
    <xf numFmtId="20" fontId="2" fillId="0" borderId="3" xfId="0" applyNumberFormat="1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5" xfId="0" applyFont="1" applyFill="1" applyBorder="1"/>
    <xf numFmtId="0" fontId="2" fillId="0" borderId="5" xfId="0" applyFont="1" applyFill="1" applyBorder="1" applyAlignment="1" applyProtection="1">
      <alignment horizontal="center"/>
      <protection locked="0"/>
    </xf>
    <xf numFmtId="0" fontId="6" fillId="2" borderId="6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3" borderId="1" xfId="0" applyFont="1" applyFill="1" applyBorder="1"/>
    <xf numFmtId="0" fontId="2" fillId="3" borderId="1" xfId="0" applyFont="1" applyFill="1" applyBorder="1" applyAlignment="1" applyProtection="1">
      <alignment horizontal="center"/>
      <protection locked="0"/>
    </xf>
    <xf numFmtId="20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5" fillId="3" borderId="5" xfId="0" applyFont="1" applyFill="1" applyBorder="1"/>
    <xf numFmtId="0" fontId="2" fillId="3" borderId="5" xfId="0" applyFont="1" applyFill="1" applyBorder="1" applyAlignment="1" applyProtection="1">
      <alignment horizontal="center"/>
      <protection locked="0"/>
    </xf>
    <xf numFmtId="0" fontId="5" fillId="4" borderId="1" xfId="0" applyFont="1" applyFill="1" applyBorder="1"/>
    <xf numFmtId="0" fontId="2" fillId="4" borderId="1" xfId="0" applyFont="1" applyFill="1" applyBorder="1" applyAlignment="1" applyProtection="1">
      <alignment horizontal="center"/>
      <protection locked="0"/>
    </xf>
    <xf numFmtId="20" fontId="2" fillId="4" borderId="1" xfId="0" applyNumberFormat="1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>
      <alignment horizontal="center"/>
    </xf>
    <xf numFmtId="0" fontId="5" fillId="4" borderId="3" xfId="0" applyFont="1" applyFill="1" applyBorder="1"/>
    <xf numFmtId="0" fontId="5" fillId="4" borderId="5" xfId="0" applyFont="1" applyFill="1" applyBorder="1"/>
    <xf numFmtId="0" fontId="2" fillId="4" borderId="3" xfId="0" applyFont="1" applyFill="1" applyBorder="1" applyAlignment="1" applyProtection="1">
      <alignment horizontal="center"/>
      <protection locked="0"/>
    </xf>
    <xf numFmtId="0" fontId="2" fillId="4" borderId="5" xfId="0" applyFont="1" applyFill="1" applyBorder="1" applyAlignment="1" applyProtection="1">
      <alignment horizontal="center"/>
      <protection locked="0"/>
    </xf>
    <xf numFmtId="0" fontId="5" fillId="3" borderId="11" xfId="0" applyFont="1" applyFill="1" applyBorder="1"/>
    <xf numFmtId="0" fontId="2" fillId="3" borderId="11" xfId="0" applyFont="1" applyFill="1" applyBorder="1" applyAlignment="1" applyProtection="1">
      <alignment horizontal="center"/>
      <protection locked="0"/>
    </xf>
    <xf numFmtId="20" fontId="2" fillId="3" borderId="11" xfId="0" applyNumberFormat="1" applyFont="1" applyFill="1" applyBorder="1" applyAlignment="1" applyProtection="1">
      <alignment horizontal="center"/>
      <protection locked="0"/>
    </xf>
    <xf numFmtId="0" fontId="2" fillId="3" borderId="11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1609725</xdr:colOff>
      <xdr:row>4</xdr:row>
      <xdr:rowOff>76200</xdr:rowOff>
    </xdr:from>
    <xdr:to>
      <xdr:col>2</xdr:col>
      <xdr:colOff>200025</xdr:colOff>
      <xdr:row>6</xdr:row>
      <xdr:rowOff>228600</xdr:rowOff>
    </xdr:to>
    <xdr:pic>
      <xdr:nvPicPr>
        <xdr:cNvPr id="3" name="Picture 2" descr="H2M Logo PNG 081513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4550" y="866775"/>
          <a:ext cx="1228725" cy="666750"/>
        </a:xfrm>
        <a:prstGeom prst="rect">
          <a:avLst/>
        </a:prstGeom>
      </xdr:spPr>
    </xdr:pic>
    <xdr:clientData/>
  </xdr:twoCellAnchor>
  <xdr:twoCellAnchor>
    <xdr:from>
      <xdr:col>3</xdr:col>
      <xdr:colOff>323850</xdr:colOff>
      <xdr:row>4</xdr:row>
      <xdr:rowOff>69850</xdr:rowOff>
    </xdr:from>
    <xdr:to>
      <xdr:col>4</xdr:col>
      <xdr:colOff>527050</xdr:colOff>
      <xdr:row>6</xdr:row>
      <xdr:rowOff>180975</xdr:rowOff>
    </xdr:to>
    <xdr:pic>
      <xdr:nvPicPr>
        <xdr:cNvPr id="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5150" y="1123950"/>
          <a:ext cx="10541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82550</xdr:colOff>
      <xdr:row>4</xdr:row>
      <xdr:rowOff>28575</xdr:rowOff>
    </xdr:from>
    <xdr:to>
      <xdr:col>8</xdr:col>
      <xdr:colOff>231775</xdr:colOff>
      <xdr:row>6</xdr:row>
      <xdr:rowOff>244475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8250" y="1082675"/>
          <a:ext cx="12414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1609725</xdr:colOff>
      <xdr:row>4</xdr:row>
      <xdr:rowOff>76200</xdr:rowOff>
    </xdr:from>
    <xdr:to>
      <xdr:col>2</xdr:col>
      <xdr:colOff>200025</xdr:colOff>
      <xdr:row>6</xdr:row>
      <xdr:rowOff>228600</xdr:rowOff>
    </xdr:to>
    <xdr:pic>
      <xdr:nvPicPr>
        <xdr:cNvPr id="2" name="Picture 1" descr="H2M Logo PNG 081513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4550" y="1133475"/>
          <a:ext cx="1228725" cy="666750"/>
        </a:xfrm>
        <a:prstGeom prst="rect">
          <a:avLst/>
        </a:prstGeom>
      </xdr:spPr>
    </xdr:pic>
    <xdr:clientData/>
  </xdr:twoCellAnchor>
  <xdr:twoCellAnchor>
    <xdr:from>
      <xdr:col>3</xdr:col>
      <xdr:colOff>323850</xdr:colOff>
      <xdr:row>4</xdr:row>
      <xdr:rowOff>69850</xdr:rowOff>
    </xdr:from>
    <xdr:to>
      <xdr:col>4</xdr:col>
      <xdr:colOff>527050</xdr:colOff>
      <xdr:row>6</xdr:row>
      <xdr:rowOff>180975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0" y="1127125"/>
          <a:ext cx="1050925" cy="62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82550</xdr:colOff>
      <xdr:row>4</xdr:row>
      <xdr:rowOff>28575</xdr:rowOff>
    </xdr:from>
    <xdr:to>
      <xdr:col>8</xdr:col>
      <xdr:colOff>231775</xdr:colOff>
      <xdr:row>6</xdr:row>
      <xdr:rowOff>244475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1900" y="1085850"/>
          <a:ext cx="1235075" cy="73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7"/>
  <sheetViews>
    <sheetView showGridLines="0" tabSelected="1" zoomScale="75" zoomScaleNormal="75" zoomScaleSheetLayoutView="75" workbookViewId="0">
      <selection activeCell="D13" sqref="D13"/>
    </sheetView>
  </sheetViews>
  <sheetFormatPr defaultColWidth="9.140625" defaultRowHeight="20.25"/>
  <cols>
    <col min="1" max="1" width="7.5703125" style="3" bestFit="1" customWidth="1"/>
    <col min="2" max="2" width="39.5703125" style="3" bestFit="1" customWidth="1"/>
    <col min="3" max="3" width="13.7109375" style="8" bestFit="1" customWidth="1"/>
    <col min="4" max="4" width="12.7109375" style="8" bestFit="1" customWidth="1"/>
    <col min="5" max="5" width="11.7109375" style="8" bestFit="1" customWidth="1"/>
    <col min="6" max="8" width="8.140625" style="8" bestFit="1" customWidth="1"/>
    <col min="9" max="9" width="11.5703125" style="8" customWidth="1"/>
    <col min="10" max="10" width="11.5703125" style="7" customWidth="1"/>
    <col min="11" max="11" width="10.28515625" style="7" bestFit="1" customWidth="1"/>
    <col min="12" max="16384" width="9.140625" style="3"/>
  </cols>
  <sheetData>
    <row r="1" spans="1:12" ht="21" thickBot="1">
      <c r="A1" s="23" t="s">
        <v>13</v>
      </c>
      <c r="B1" s="24"/>
      <c r="C1" s="24"/>
      <c r="D1" s="24"/>
      <c r="E1" s="24"/>
      <c r="F1" s="24"/>
      <c r="G1" s="24"/>
      <c r="H1" s="24"/>
      <c r="I1" s="24"/>
      <c r="J1" s="24"/>
      <c r="K1" s="25"/>
    </row>
    <row r="2" spans="1:12" ht="21" thickBot="1">
      <c r="A2" s="29" t="s">
        <v>9</v>
      </c>
      <c r="B2" s="30"/>
      <c r="C2" s="30"/>
      <c r="D2" s="30"/>
      <c r="E2" s="30"/>
      <c r="F2" s="30"/>
      <c r="G2" s="30"/>
      <c r="H2" s="30"/>
      <c r="I2" s="30"/>
      <c r="J2" s="30"/>
      <c r="K2" s="31"/>
    </row>
    <row r="3" spans="1:12" ht="21" thickBot="1">
      <c r="A3" s="26"/>
      <c r="B3" s="27"/>
      <c r="C3" s="27"/>
      <c r="D3" s="27"/>
      <c r="E3" s="27"/>
      <c r="F3" s="27"/>
      <c r="G3" s="27"/>
      <c r="H3" s="27"/>
      <c r="I3" s="27"/>
      <c r="J3" s="27"/>
      <c r="K3" s="28"/>
    </row>
    <row r="4" spans="1:1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2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1:12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2">
      <c r="C7" s="7"/>
      <c r="D7" s="7"/>
      <c r="E7" s="7"/>
      <c r="F7" s="7"/>
      <c r="G7" s="7"/>
      <c r="H7" s="7"/>
      <c r="I7" s="7"/>
    </row>
    <row r="8" spans="1:12">
      <c r="C8" s="7"/>
      <c r="D8" s="7"/>
      <c r="E8" s="7"/>
      <c r="F8" s="7"/>
      <c r="G8" s="7"/>
      <c r="H8" s="7"/>
      <c r="I8" s="7"/>
    </row>
    <row r="9" spans="1:12">
      <c r="A9" s="1" t="s">
        <v>1</v>
      </c>
      <c r="B9" s="2" t="s">
        <v>2</v>
      </c>
      <c r="C9" s="1" t="s">
        <v>10</v>
      </c>
      <c r="D9" s="1" t="s">
        <v>4</v>
      </c>
      <c r="E9" s="1" t="s">
        <v>8</v>
      </c>
      <c r="F9" s="1" t="s">
        <v>7</v>
      </c>
      <c r="G9" s="1" t="s">
        <v>6</v>
      </c>
      <c r="H9" s="1" t="s">
        <v>5</v>
      </c>
      <c r="I9" s="1" t="s">
        <v>3</v>
      </c>
      <c r="J9" s="1" t="s">
        <v>0</v>
      </c>
      <c r="K9" s="1" t="s">
        <v>11</v>
      </c>
    </row>
    <row r="10" spans="1:12" ht="21" thickBot="1">
      <c r="A10" s="10"/>
      <c r="B10" s="2"/>
      <c r="C10" s="1"/>
      <c r="D10" s="1"/>
      <c r="E10" s="1"/>
      <c r="F10" s="1"/>
      <c r="G10" s="1"/>
      <c r="H10" s="1"/>
      <c r="I10" s="1"/>
      <c r="J10" s="1"/>
    </row>
    <row r="11" spans="1:12" ht="21" thickBot="1">
      <c r="A11" s="6">
        <v>1</v>
      </c>
      <c r="B11" s="38" t="s">
        <v>20</v>
      </c>
      <c r="C11" s="39">
        <v>232</v>
      </c>
      <c r="D11" s="40">
        <v>0.39583333333333331</v>
      </c>
      <c r="E11" s="39">
        <v>69</v>
      </c>
      <c r="F11" s="39">
        <v>300</v>
      </c>
      <c r="G11" s="39">
        <v>259</v>
      </c>
      <c r="H11" s="39">
        <v>279</v>
      </c>
      <c r="I11" s="39">
        <v>0</v>
      </c>
      <c r="J11" s="41">
        <f>SUM(F11:I11)</f>
        <v>838</v>
      </c>
      <c r="K11" s="41"/>
      <c r="L11" s="17"/>
    </row>
    <row r="12" spans="1:12" ht="21" thickBot="1">
      <c r="A12" s="11">
        <f t="shared" ref="A12:A75" si="0">A11+1</f>
        <v>2</v>
      </c>
      <c r="B12" s="32" t="s">
        <v>20</v>
      </c>
      <c r="C12" s="33">
        <v>232</v>
      </c>
      <c r="D12" s="34">
        <v>0.29166666666666669</v>
      </c>
      <c r="E12" s="33">
        <v>45</v>
      </c>
      <c r="F12" s="33">
        <v>279</v>
      </c>
      <c r="G12" s="33">
        <v>295</v>
      </c>
      <c r="H12" s="33">
        <v>211</v>
      </c>
      <c r="I12" s="33">
        <v>0</v>
      </c>
      <c r="J12" s="35">
        <f>SUM(F12:I12)</f>
        <v>785</v>
      </c>
      <c r="K12" s="35"/>
      <c r="L12" s="17"/>
    </row>
    <row r="13" spans="1:12" ht="21" thickBot="1">
      <c r="A13" s="11">
        <f t="shared" si="0"/>
        <v>3</v>
      </c>
      <c r="B13" s="32" t="s">
        <v>47</v>
      </c>
      <c r="C13" s="33">
        <v>170</v>
      </c>
      <c r="D13" s="34">
        <v>0.29166666666666669</v>
      </c>
      <c r="E13" s="33">
        <v>60</v>
      </c>
      <c r="F13" s="33">
        <v>172</v>
      </c>
      <c r="G13" s="33">
        <v>212</v>
      </c>
      <c r="H13" s="33">
        <v>233</v>
      </c>
      <c r="I13" s="33">
        <v>135</v>
      </c>
      <c r="J13" s="35">
        <f>SUM(F13:I13)</f>
        <v>752</v>
      </c>
      <c r="K13" s="35"/>
      <c r="L13" s="17"/>
    </row>
    <row r="14" spans="1:12" ht="21" thickBot="1">
      <c r="A14" s="11">
        <f t="shared" si="0"/>
        <v>4</v>
      </c>
      <c r="B14" s="32" t="s">
        <v>84</v>
      </c>
      <c r="C14" s="33">
        <v>201</v>
      </c>
      <c r="D14" s="34">
        <v>0.29166666666666669</v>
      </c>
      <c r="E14" s="33">
        <v>79</v>
      </c>
      <c r="F14" s="33">
        <v>227</v>
      </c>
      <c r="G14" s="35">
        <v>232</v>
      </c>
      <c r="H14" s="35">
        <v>226</v>
      </c>
      <c r="I14" s="35">
        <v>51</v>
      </c>
      <c r="J14" s="35">
        <f>SUM(F14:I14)</f>
        <v>736</v>
      </c>
      <c r="K14" s="35"/>
      <c r="L14" s="17"/>
    </row>
    <row r="15" spans="1:12" ht="21" thickBot="1">
      <c r="A15" s="11">
        <f t="shared" si="0"/>
        <v>5</v>
      </c>
      <c r="B15" s="42" t="s">
        <v>22</v>
      </c>
      <c r="C15" s="44">
        <v>228</v>
      </c>
      <c r="D15" s="40">
        <v>0.39583333333333331</v>
      </c>
      <c r="E15" s="44">
        <v>73</v>
      </c>
      <c r="F15" s="44">
        <v>233</v>
      </c>
      <c r="G15" s="44">
        <v>248</v>
      </c>
      <c r="H15" s="44">
        <v>244</v>
      </c>
      <c r="I15" s="44">
        <v>0</v>
      </c>
      <c r="J15" s="41">
        <f>SUM(F15:I15)</f>
        <v>725</v>
      </c>
      <c r="K15" s="41"/>
      <c r="L15" s="17"/>
    </row>
    <row r="16" spans="1:12" ht="21" thickBot="1">
      <c r="A16" s="11">
        <f t="shared" si="0"/>
        <v>6</v>
      </c>
      <c r="B16" s="36" t="s">
        <v>43</v>
      </c>
      <c r="C16" s="37">
        <v>207</v>
      </c>
      <c r="D16" s="34">
        <v>0.29166666666666669</v>
      </c>
      <c r="E16" s="37">
        <v>58</v>
      </c>
      <c r="F16" s="37">
        <v>236</v>
      </c>
      <c r="G16" s="37">
        <v>178</v>
      </c>
      <c r="H16" s="37">
        <v>269</v>
      </c>
      <c r="I16" s="37">
        <v>33</v>
      </c>
      <c r="J16" s="35">
        <f>SUM(F16:I16)</f>
        <v>716</v>
      </c>
      <c r="K16" s="35"/>
      <c r="L16" s="17"/>
    </row>
    <row r="17" spans="1:12" ht="21" thickBot="1">
      <c r="A17" s="11">
        <f t="shared" si="0"/>
        <v>7</v>
      </c>
      <c r="B17" s="43" t="s">
        <v>30</v>
      </c>
      <c r="C17" s="45">
        <v>215</v>
      </c>
      <c r="D17" s="40">
        <v>0.39583333333333331</v>
      </c>
      <c r="E17" s="45">
        <v>56</v>
      </c>
      <c r="F17" s="45">
        <v>178</v>
      </c>
      <c r="G17" s="45">
        <v>269</v>
      </c>
      <c r="H17" s="45">
        <v>255</v>
      </c>
      <c r="I17" s="45">
        <v>12</v>
      </c>
      <c r="J17" s="41">
        <f>SUM(F17:I17)</f>
        <v>714</v>
      </c>
      <c r="K17" s="41" t="s">
        <v>12</v>
      </c>
      <c r="L17" s="17"/>
    </row>
    <row r="18" spans="1:12" ht="21" thickBot="1">
      <c r="A18" s="11">
        <f t="shared" si="0"/>
        <v>8</v>
      </c>
      <c r="B18" s="38" t="s">
        <v>51</v>
      </c>
      <c r="C18" s="39">
        <v>227</v>
      </c>
      <c r="D18" s="40">
        <v>0.39583333333333331</v>
      </c>
      <c r="E18" s="41">
        <v>59</v>
      </c>
      <c r="F18" s="39">
        <v>235</v>
      </c>
      <c r="G18" s="39">
        <v>233</v>
      </c>
      <c r="H18" s="39">
        <v>245</v>
      </c>
      <c r="I18" s="39">
        <v>0</v>
      </c>
      <c r="J18" s="41">
        <f>SUM(F18:I18)</f>
        <v>713</v>
      </c>
      <c r="K18" s="41"/>
      <c r="L18" s="17"/>
    </row>
    <row r="19" spans="1:12" ht="21" thickBot="1">
      <c r="A19" s="11">
        <f t="shared" si="0"/>
        <v>9</v>
      </c>
      <c r="B19" s="42" t="s">
        <v>98</v>
      </c>
      <c r="C19" s="44">
        <v>193</v>
      </c>
      <c r="D19" s="40">
        <v>0.39583333333333331</v>
      </c>
      <c r="E19" s="44">
        <v>43</v>
      </c>
      <c r="F19" s="44">
        <v>256</v>
      </c>
      <c r="G19" s="44">
        <v>183</v>
      </c>
      <c r="H19" s="44">
        <v>201</v>
      </c>
      <c r="I19" s="44">
        <v>72</v>
      </c>
      <c r="J19" s="41">
        <f>SUM(F19:I19)</f>
        <v>712</v>
      </c>
      <c r="K19" s="41"/>
      <c r="L19" s="17"/>
    </row>
    <row r="20" spans="1:12" ht="21" thickBot="1">
      <c r="A20" s="11">
        <f t="shared" si="0"/>
        <v>10</v>
      </c>
      <c r="B20" s="42" t="s">
        <v>76</v>
      </c>
      <c r="C20" s="44">
        <v>229</v>
      </c>
      <c r="D20" s="40">
        <v>0.39583333333333331</v>
      </c>
      <c r="E20" s="44">
        <v>71</v>
      </c>
      <c r="F20" s="44">
        <v>207</v>
      </c>
      <c r="G20" s="44">
        <v>270</v>
      </c>
      <c r="H20" s="44">
        <v>234</v>
      </c>
      <c r="I20" s="44">
        <v>0</v>
      </c>
      <c r="J20" s="41">
        <f>SUM(F20:I20)</f>
        <v>711</v>
      </c>
      <c r="K20" s="41"/>
    </row>
    <row r="21" spans="1:12" ht="21" thickBot="1">
      <c r="A21" s="15">
        <f t="shared" si="0"/>
        <v>11</v>
      </c>
      <c r="B21" s="43" t="s">
        <v>113</v>
      </c>
      <c r="C21" s="45">
        <v>214</v>
      </c>
      <c r="D21" s="40">
        <v>0.39583333333333331</v>
      </c>
      <c r="E21" s="45">
        <v>73</v>
      </c>
      <c r="F21" s="45">
        <v>234</v>
      </c>
      <c r="G21" s="45">
        <v>215</v>
      </c>
      <c r="H21" s="45">
        <v>244</v>
      </c>
      <c r="I21" s="45">
        <v>15</v>
      </c>
      <c r="J21" s="41">
        <f>SUM(F21:I21)</f>
        <v>708</v>
      </c>
      <c r="K21" s="41" t="s">
        <v>12</v>
      </c>
    </row>
    <row r="22" spans="1:12" s="4" customFormat="1" ht="21" thickBot="1">
      <c r="A22" s="15">
        <f t="shared" si="0"/>
        <v>12</v>
      </c>
      <c r="B22" s="32" t="s">
        <v>74</v>
      </c>
      <c r="C22" s="33">
        <v>190</v>
      </c>
      <c r="D22" s="34">
        <v>0.29166666666666669</v>
      </c>
      <c r="E22" s="33">
        <v>74</v>
      </c>
      <c r="F22" s="33">
        <v>181</v>
      </c>
      <c r="G22" s="33">
        <v>233</v>
      </c>
      <c r="H22" s="33">
        <v>212</v>
      </c>
      <c r="I22" s="33">
        <v>81</v>
      </c>
      <c r="J22" s="35">
        <f>SUM(F22:I22)</f>
        <v>707</v>
      </c>
      <c r="K22" s="35" t="s">
        <v>12</v>
      </c>
    </row>
    <row r="23" spans="1:12" ht="21" thickBot="1">
      <c r="A23" s="6">
        <f t="shared" si="0"/>
        <v>13</v>
      </c>
      <c r="B23" s="42" t="s">
        <v>96</v>
      </c>
      <c r="C23" s="44">
        <v>165</v>
      </c>
      <c r="D23" s="40">
        <v>0.39583333333333331</v>
      </c>
      <c r="E23" s="44">
        <v>43</v>
      </c>
      <c r="F23" s="44">
        <v>214</v>
      </c>
      <c r="G23" s="44">
        <v>209</v>
      </c>
      <c r="H23" s="44">
        <v>136</v>
      </c>
      <c r="I23" s="44">
        <v>147</v>
      </c>
      <c r="J23" s="41">
        <f>SUM(F23:I23)</f>
        <v>706</v>
      </c>
      <c r="K23" s="41"/>
    </row>
    <row r="24" spans="1:12" ht="21" thickBot="1">
      <c r="A24" s="11">
        <f t="shared" si="0"/>
        <v>14</v>
      </c>
      <c r="B24" s="32" t="s">
        <v>55</v>
      </c>
      <c r="C24" s="33">
        <v>208</v>
      </c>
      <c r="D24" s="34">
        <v>0.29166666666666669</v>
      </c>
      <c r="E24" s="33">
        <v>64</v>
      </c>
      <c r="F24" s="33">
        <v>262</v>
      </c>
      <c r="G24" s="33">
        <v>197</v>
      </c>
      <c r="H24" s="33">
        <v>216</v>
      </c>
      <c r="I24" s="33">
        <v>30</v>
      </c>
      <c r="J24" s="35">
        <f>SUM(F24:I24)</f>
        <v>705</v>
      </c>
      <c r="K24" s="35"/>
    </row>
    <row r="25" spans="1:12" ht="21" thickBot="1">
      <c r="A25" s="11">
        <f t="shared" si="0"/>
        <v>15</v>
      </c>
      <c r="B25" s="38" t="s">
        <v>110</v>
      </c>
      <c r="C25" s="39">
        <v>193</v>
      </c>
      <c r="D25" s="40">
        <v>0.39583333333333331</v>
      </c>
      <c r="E25" s="39">
        <v>70</v>
      </c>
      <c r="F25" s="39">
        <v>210</v>
      </c>
      <c r="G25" s="39">
        <v>211</v>
      </c>
      <c r="H25" s="39">
        <v>208</v>
      </c>
      <c r="I25" s="39">
        <v>72</v>
      </c>
      <c r="J25" s="41">
        <f>SUM(F25:I25)</f>
        <v>701</v>
      </c>
      <c r="K25" s="41" t="s">
        <v>12</v>
      </c>
    </row>
    <row r="26" spans="1:12" ht="21" thickBot="1">
      <c r="A26" s="11">
        <f t="shared" si="0"/>
        <v>16</v>
      </c>
      <c r="B26" s="32" t="s">
        <v>23</v>
      </c>
      <c r="C26" s="33">
        <v>196</v>
      </c>
      <c r="D26" s="34">
        <v>0.29166666666666669</v>
      </c>
      <c r="E26" s="33">
        <v>47</v>
      </c>
      <c r="F26" s="33">
        <v>193</v>
      </c>
      <c r="G26" s="33">
        <v>243</v>
      </c>
      <c r="H26" s="33">
        <v>201</v>
      </c>
      <c r="I26" s="33">
        <v>63</v>
      </c>
      <c r="J26" s="35">
        <f>SUM(F26:I26)</f>
        <v>700</v>
      </c>
      <c r="K26" s="35"/>
    </row>
    <row r="27" spans="1:12" ht="21" thickBot="1">
      <c r="A27" s="11">
        <f t="shared" si="0"/>
        <v>17</v>
      </c>
      <c r="B27" s="46" t="s">
        <v>53</v>
      </c>
      <c r="C27" s="47">
        <v>219</v>
      </c>
      <c r="D27" s="48">
        <v>0.29166666666666669</v>
      </c>
      <c r="E27" s="47">
        <v>63</v>
      </c>
      <c r="F27" s="47">
        <v>233</v>
      </c>
      <c r="G27" s="47">
        <v>209</v>
      </c>
      <c r="H27" s="47">
        <v>257</v>
      </c>
      <c r="I27" s="47">
        <v>0</v>
      </c>
      <c r="J27" s="49">
        <f>SUM(F27:I27)</f>
        <v>699</v>
      </c>
      <c r="K27" s="49" t="s">
        <v>12</v>
      </c>
    </row>
    <row r="28" spans="1:12">
      <c r="A28" s="50">
        <f t="shared" si="0"/>
        <v>18</v>
      </c>
      <c r="B28" s="13" t="s">
        <v>46</v>
      </c>
      <c r="C28" s="9">
        <v>234</v>
      </c>
      <c r="D28" s="18">
        <v>0.39583333333333331</v>
      </c>
      <c r="E28" s="9">
        <v>57</v>
      </c>
      <c r="F28" s="9">
        <v>239</v>
      </c>
      <c r="G28" s="9">
        <v>257</v>
      </c>
      <c r="H28" s="9">
        <v>202</v>
      </c>
      <c r="I28" s="9">
        <v>0</v>
      </c>
      <c r="J28" s="19">
        <f>SUM(F28:I28)</f>
        <v>698</v>
      </c>
      <c r="K28" s="19"/>
    </row>
    <row r="29" spans="1:12" ht="21" thickBot="1">
      <c r="A29" s="51">
        <f t="shared" si="0"/>
        <v>19</v>
      </c>
      <c r="B29" s="13" t="s">
        <v>36</v>
      </c>
      <c r="C29" s="9">
        <v>205</v>
      </c>
      <c r="D29" s="18">
        <v>0.39583333333333331</v>
      </c>
      <c r="E29" s="9">
        <v>69</v>
      </c>
      <c r="F29" s="9">
        <v>165</v>
      </c>
      <c r="G29" s="9">
        <v>242</v>
      </c>
      <c r="H29" s="9">
        <v>248</v>
      </c>
      <c r="I29" s="9">
        <v>39</v>
      </c>
      <c r="J29" s="19">
        <f>SUM(F29:I29)</f>
        <v>694</v>
      </c>
      <c r="K29" s="19"/>
    </row>
    <row r="30" spans="1:12" ht="21" thickBot="1">
      <c r="A30" s="51">
        <f t="shared" si="0"/>
        <v>20</v>
      </c>
      <c r="B30" s="13" t="s">
        <v>73</v>
      </c>
      <c r="C30" s="9">
        <v>214</v>
      </c>
      <c r="D30" s="16">
        <v>0.29166666666666669</v>
      </c>
      <c r="E30" s="9">
        <v>73</v>
      </c>
      <c r="F30" s="9">
        <v>226</v>
      </c>
      <c r="G30" s="9">
        <v>237</v>
      </c>
      <c r="H30" s="9">
        <v>215</v>
      </c>
      <c r="I30" s="9">
        <v>15</v>
      </c>
      <c r="J30" s="20">
        <f>SUM(F30:I30)</f>
        <v>693</v>
      </c>
      <c r="K30" s="20"/>
    </row>
    <row r="31" spans="1:12" ht="21" thickBot="1">
      <c r="A31" s="52">
        <f t="shared" si="0"/>
        <v>21</v>
      </c>
      <c r="B31" s="13" t="s">
        <v>65</v>
      </c>
      <c r="C31" s="9">
        <v>252</v>
      </c>
      <c r="D31" s="16">
        <v>0.39583333333333331</v>
      </c>
      <c r="E31" s="9">
        <v>48</v>
      </c>
      <c r="F31" s="9">
        <v>257</v>
      </c>
      <c r="G31" s="9">
        <v>196</v>
      </c>
      <c r="H31" s="9">
        <v>240</v>
      </c>
      <c r="I31" s="9">
        <v>0</v>
      </c>
      <c r="J31" s="20">
        <f>SUM(F31:I31)</f>
        <v>693</v>
      </c>
      <c r="K31" s="20"/>
    </row>
    <row r="32" spans="1:12" ht="21" thickBot="1">
      <c r="A32" s="52">
        <f t="shared" si="0"/>
        <v>22</v>
      </c>
      <c r="B32" s="12" t="s">
        <v>69</v>
      </c>
      <c r="C32" s="5">
        <v>222</v>
      </c>
      <c r="D32" s="16">
        <v>0.29166666666666669</v>
      </c>
      <c r="E32" s="5">
        <v>71</v>
      </c>
      <c r="F32" s="5">
        <v>210</v>
      </c>
      <c r="G32" s="5">
        <v>268</v>
      </c>
      <c r="H32" s="5">
        <v>214</v>
      </c>
      <c r="I32" s="5">
        <v>0</v>
      </c>
      <c r="J32" s="20">
        <f>SUM(F32:I32)</f>
        <v>692</v>
      </c>
      <c r="K32" s="20"/>
    </row>
    <row r="33" spans="1:11" ht="21" thickBot="1">
      <c r="A33" s="52">
        <f t="shared" si="0"/>
        <v>23</v>
      </c>
      <c r="B33" s="12" t="s">
        <v>115</v>
      </c>
      <c r="C33" s="5">
        <v>225</v>
      </c>
      <c r="D33" s="16">
        <v>0.39583333333333331</v>
      </c>
      <c r="E33" s="5">
        <v>77</v>
      </c>
      <c r="F33" s="5">
        <v>258</v>
      </c>
      <c r="G33" s="5">
        <v>224</v>
      </c>
      <c r="H33" s="5">
        <v>206</v>
      </c>
      <c r="I33" s="5">
        <v>0</v>
      </c>
      <c r="J33" s="20">
        <f>SUM(F33:I33)</f>
        <v>688</v>
      </c>
      <c r="K33" s="20"/>
    </row>
    <row r="34" spans="1:11" ht="21" thickBot="1">
      <c r="A34" s="52">
        <f t="shared" si="0"/>
        <v>24</v>
      </c>
      <c r="B34" s="12" t="s">
        <v>65</v>
      </c>
      <c r="C34" s="5">
        <v>252</v>
      </c>
      <c r="D34" s="16">
        <v>0.29166666666666669</v>
      </c>
      <c r="E34" s="5">
        <v>69</v>
      </c>
      <c r="F34" s="5">
        <v>257</v>
      </c>
      <c r="G34" s="5">
        <v>237</v>
      </c>
      <c r="H34" s="5">
        <v>193</v>
      </c>
      <c r="I34" s="5">
        <v>0</v>
      </c>
      <c r="J34" s="20">
        <f>SUM(F34:I34)</f>
        <v>687</v>
      </c>
      <c r="K34" s="20"/>
    </row>
    <row r="35" spans="1:11" ht="21" thickBot="1">
      <c r="A35" s="52">
        <f t="shared" si="0"/>
        <v>25</v>
      </c>
      <c r="B35" s="12" t="s">
        <v>77</v>
      </c>
      <c r="C35" s="5">
        <v>229</v>
      </c>
      <c r="D35" s="16">
        <v>0.39583333333333331</v>
      </c>
      <c r="E35" s="5">
        <v>49</v>
      </c>
      <c r="F35" s="5">
        <v>245</v>
      </c>
      <c r="G35" s="5">
        <v>230</v>
      </c>
      <c r="H35" s="5">
        <v>212</v>
      </c>
      <c r="I35" s="5">
        <v>0</v>
      </c>
      <c r="J35" s="20">
        <f>SUM(F35:I35)</f>
        <v>687</v>
      </c>
      <c r="K35" s="20"/>
    </row>
    <row r="36" spans="1:11" ht="21" thickBot="1">
      <c r="A36" s="52">
        <f t="shared" si="0"/>
        <v>26</v>
      </c>
      <c r="B36" s="12" t="s">
        <v>33</v>
      </c>
      <c r="C36" s="5">
        <v>233</v>
      </c>
      <c r="D36" s="16">
        <v>0.39583333333333331</v>
      </c>
      <c r="E36" s="5">
        <v>63</v>
      </c>
      <c r="F36" s="20">
        <v>194</v>
      </c>
      <c r="G36" s="5">
        <v>255</v>
      </c>
      <c r="H36" s="5">
        <v>238</v>
      </c>
      <c r="I36" s="5">
        <v>0</v>
      </c>
      <c r="J36" s="20">
        <f>SUM(F36:I36)</f>
        <v>687</v>
      </c>
      <c r="K36" s="20"/>
    </row>
    <row r="37" spans="1:11" ht="21" thickBot="1">
      <c r="A37" s="52">
        <f t="shared" si="0"/>
        <v>27</v>
      </c>
      <c r="B37" s="12" t="s">
        <v>53</v>
      </c>
      <c r="C37" s="5">
        <v>219</v>
      </c>
      <c r="D37" s="16">
        <v>0.39583333333333331</v>
      </c>
      <c r="E37" s="5">
        <v>50</v>
      </c>
      <c r="F37" s="5">
        <v>276</v>
      </c>
      <c r="G37" s="5">
        <v>236</v>
      </c>
      <c r="H37" s="5">
        <v>170</v>
      </c>
      <c r="I37" s="5">
        <v>0</v>
      </c>
      <c r="J37" s="20">
        <f>SUM(F37:I37)</f>
        <v>682</v>
      </c>
      <c r="K37" s="20" t="s">
        <v>12</v>
      </c>
    </row>
    <row r="38" spans="1:11" ht="21" thickBot="1">
      <c r="A38" s="52">
        <f t="shared" si="0"/>
        <v>28</v>
      </c>
      <c r="B38" s="12" t="s">
        <v>24</v>
      </c>
      <c r="C38" s="5">
        <v>197</v>
      </c>
      <c r="D38" s="16">
        <v>0.39583333333333331</v>
      </c>
      <c r="E38" s="5">
        <v>53</v>
      </c>
      <c r="F38" s="5">
        <v>211</v>
      </c>
      <c r="G38" s="5">
        <v>162</v>
      </c>
      <c r="H38" s="5">
        <v>245</v>
      </c>
      <c r="I38" s="5">
        <v>60</v>
      </c>
      <c r="J38" s="20">
        <f>SUM(F38:I38)</f>
        <v>678</v>
      </c>
      <c r="K38" s="20"/>
    </row>
    <row r="39" spans="1:11" ht="21" thickBot="1">
      <c r="A39" s="52">
        <f t="shared" si="0"/>
        <v>29</v>
      </c>
      <c r="B39" s="12" t="s">
        <v>89</v>
      </c>
      <c r="C39" s="5">
        <v>210</v>
      </c>
      <c r="D39" s="16">
        <v>0.39583333333333331</v>
      </c>
      <c r="E39" s="5">
        <v>57</v>
      </c>
      <c r="F39" s="20">
        <v>226</v>
      </c>
      <c r="G39" s="5">
        <v>203</v>
      </c>
      <c r="H39" s="5">
        <v>222</v>
      </c>
      <c r="I39" s="5">
        <v>27</v>
      </c>
      <c r="J39" s="20">
        <f>SUM(F39:I39)</f>
        <v>678</v>
      </c>
      <c r="K39" s="20"/>
    </row>
    <row r="40" spans="1:11" ht="21" thickBot="1">
      <c r="A40" s="52">
        <f t="shared" si="0"/>
        <v>30</v>
      </c>
      <c r="B40" s="12" t="s">
        <v>82</v>
      </c>
      <c r="C40" s="5">
        <v>181</v>
      </c>
      <c r="D40" s="16">
        <v>0.29166666666666669</v>
      </c>
      <c r="E40" s="5">
        <v>78</v>
      </c>
      <c r="F40" s="5">
        <v>209</v>
      </c>
      <c r="G40" s="5">
        <v>190</v>
      </c>
      <c r="H40" s="5">
        <v>173</v>
      </c>
      <c r="I40" s="5">
        <v>105</v>
      </c>
      <c r="J40" s="20">
        <f>SUM(F40:I40)</f>
        <v>677</v>
      </c>
      <c r="K40" s="20"/>
    </row>
    <row r="41" spans="1:11" ht="21" thickBot="1">
      <c r="A41" s="52">
        <f t="shared" si="0"/>
        <v>31</v>
      </c>
      <c r="B41" s="12" t="s">
        <v>45</v>
      </c>
      <c r="C41" s="5">
        <v>207</v>
      </c>
      <c r="D41" s="16">
        <v>0.39583333333333331</v>
      </c>
      <c r="E41" s="5">
        <v>60</v>
      </c>
      <c r="F41" s="5">
        <v>231</v>
      </c>
      <c r="G41" s="5">
        <v>201</v>
      </c>
      <c r="H41" s="5">
        <v>212</v>
      </c>
      <c r="I41" s="5">
        <v>33</v>
      </c>
      <c r="J41" s="20">
        <f>SUM(F41:I41)</f>
        <v>677</v>
      </c>
      <c r="K41" s="20"/>
    </row>
    <row r="42" spans="1:11" ht="21" thickBot="1">
      <c r="A42" s="52">
        <f t="shared" si="0"/>
        <v>32</v>
      </c>
      <c r="B42" s="12" t="s">
        <v>41</v>
      </c>
      <c r="C42" s="5">
        <v>221</v>
      </c>
      <c r="D42" s="16">
        <v>0.29166666666666669</v>
      </c>
      <c r="E42" s="5">
        <v>56</v>
      </c>
      <c r="F42" s="5">
        <v>195</v>
      </c>
      <c r="G42" s="5">
        <v>255</v>
      </c>
      <c r="H42" s="5">
        <v>225</v>
      </c>
      <c r="I42" s="5">
        <v>0</v>
      </c>
      <c r="J42" s="20">
        <f>SUM(F42:I42)</f>
        <v>675</v>
      </c>
      <c r="K42" s="20"/>
    </row>
    <row r="43" spans="1:11" ht="21" thickBot="1">
      <c r="A43" s="52">
        <f t="shared" si="0"/>
        <v>33</v>
      </c>
      <c r="B43" s="12" t="s">
        <v>81</v>
      </c>
      <c r="C43" s="5">
        <v>210</v>
      </c>
      <c r="D43" s="16">
        <v>0.29166666666666669</v>
      </c>
      <c r="E43" s="5">
        <v>77</v>
      </c>
      <c r="F43" s="5">
        <v>210</v>
      </c>
      <c r="G43" s="5">
        <v>188</v>
      </c>
      <c r="H43" s="5">
        <v>246</v>
      </c>
      <c r="I43" s="5">
        <v>27</v>
      </c>
      <c r="J43" s="20">
        <f>SUM(F43:I43)</f>
        <v>671</v>
      </c>
      <c r="K43" s="20"/>
    </row>
    <row r="44" spans="1:11" ht="21" thickBot="1">
      <c r="A44" s="52">
        <f t="shared" si="0"/>
        <v>34</v>
      </c>
      <c r="B44" s="12" t="s">
        <v>77</v>
      </c>
      <c r="C44" s="5">
        <v>229</v>
      </c>
      <c r="D44" s="16">
        <v>0.29166666666666669</v>
      </c>
      <c r="E44" s="5">
        <v>75</v>
      </c>
      <c r="F44" s="5">
        <v>178</v>
      </c>
      <c r="G44" s="5">
        <v>247</v>
      </c>
      <c r="H44" s="5">
        <v>245</v>
      </c>
      <c r="I44" s="5">
        <v>0</v>
      </c>
      <c r="J44" s="20">
        <f>SUM(F44:I44)</f>
        <v>670</v>
      </c>
      <c r="K44" s="20"/>
    </row>
    <row r="45" spans="1:11" ht="21" thickBot="1">
      <c r="A45" s="52">
        <f t="shared" si="0"/>
        <v>35</v>
      </c>
      <c r="B45" s="12" t="s">
        <v>15</v>
      </c>
      <c r="C45" s="5">
        <v>172</v>
      </c>
      <c r="D45" s="16">
        <v>0.29166666666666669</v>
      </c>
      <c r="E45" s="5">
        <v>42</v>
      </c>
      <c r="F45" s="5">
        <v>142</v>
      </c>
      <c r="G45" s="5">
        <v>181</v>
      </c>
      <c r="H45" s="5">
        <v>216</v>
      </c>
      <c r="I45" s="5">
        <v>129</v>
      </c>
      <c r="J45" s="20">
        <f>SUM(F45:I45)</f>
        <v>668</v>
      </c>
      <c r="K45" s="20"/>
    </row>
    <row r="46" spans="1:11" ht="21" thickBot="1">
      <c r="A46" s="52">
        <f t="shared" si="0"/>
        <v>36</v>
      </c>
      <c r="B46" s="12" t="s">
        <v>83</v>
      </c>
      <c r="C46" s="5">
        <v>142</v>
      </c>
      <c r="D46" s="16">
        <v>0.29166666666666669</v>
      </c>
      <c r="E46" s="5">
        <v>79</v>
      </c>
      <c r="F46" s="5">
        <v>151</v>
      </c>
      <c r="G46" s="5">
        <v>193</v>
      </c>
      <c r="H46" s="5">
        <v>114</v>
      </c>
      <c r="I46" s="5">
        <v>210</v>
      </c>
      <c r="J46" s="20">
        <f>SUM(F46:I46)</f>
        <v>668</v>
      </c>
      <c r="K46" s="20"/>
    </row>
    <row r="47" spans="1:11" ht="21" thickBot="1">
      <c r="A47" s="52">
        <f t="shared" si="0"/>
        <v>37</v>
      </c>
      <c r="B47" s="12" t="s">
        <v>100</v>
      </c>
      <c r="C47" s="5">
        <v>189</v>
      </c>
      <c r="D47" s="16">
        <v>0.39583333333333331</v>
      </c>
      <c r="E47" s="5">
        <v>45</v>
      </c>
      <c r="F47" s="5">
        <v>200</v>
      </c>
      <c r="G47" s="5">
        <v>234</v>
      </c>
      <c r="H47" s="5">
        <v>149</v>
      </c>
      <c r="I47" s="5">
        <v>81</v>
      </c>
      <c r="J47" s="20">
        <f>SUM(F47:I47)</f>
        <v>664</v>
      </c>
      <c r="K47" s="20" t="s">
        <v>12</v>
      </c>
    </row>
    <row r="48" spans="1:11" ht="21" thickBot="1">
      <c r="A48" s="52">
        <f t="shared" si="0"/>
        <v>38</v>
      </c>
      <c r="B48" s="12" t="s">
        <v>105</v>
      </c>
      <c r="C48" s="20">
        <v>191</v>
      </c>
      <c r="D48" s="16">
        <v>0.39583333333333331</v>
      </c>
      <c r="E48" s="5">
        <v>53</v>
      </c>
      <c r="F48" s="5">
        <v>211</v>
      </c>
      <c r="G48" s="5">
        <v>200</v>
      </c>
      <c r="H48" s="5">
        <v>171</v>
      </c>
      <c r="I48" s="5">
        <v>78</v>
      </c>
      <c r="J48" s="20">
        <f>SUM(F48:I48)</f>
        <v>660</v>
      </c>
      <c r="K48" s="20"/>
    </row>
    <row r="49" spans="1:11" ht="21" thickBot="1">
      <c r="A49" s="52">
        <f t="shared" si="0"/>
        <v>39</v>
      </c>
      <c r="B49" s="12" t="s">
        <v>72</v>
      </c>
      <c r="C49" s="5">
        <v>179</v>
      </c>
      <c r="D49" s="16">
        <v>0.29166666666666669</v>
      </c>
      <c r="E49" s="5">
        <v>73</v>
      </c>
      <c r="F49" s="5">
        <v>191</v>
      </c>
      <c r="G49" s="5">
        <v>165</v>
      </c>
      <c r="H49" s="5">
        <v>190</v>
      </c>
      <c r="I49" s="5">
        <v>108</v>
      </c>
      <c r="J49" s="20">
        <f>SUM(F49:I49)</f>
        <v>654</v>
      </c>
      <c r="K49" s="20" t="s">
        <v>12</v>
      </c>
    </row>
    <row r="50" spans="1:11" ht="21" thickBot="1">
      <c r="A50" s="52">
        <f t="shared" si="0"/>
        <v>40</v>
      </c>
      <c r="B50" s="12" t="s">
        <v>103</v>
      </c>
      <c r="C50" s="5">
        <v>230</v>
      </c>
      <c r="D50" s="16">
        <v>0.39583333333333331</v>
      </c>
      <c r="E50" s="5">
        <v>47</v>
      </c>
      <c r="F50" s="5">
        <v>204</v>
      </c>
      <c r="G50" s="5">
        <v>210</v>
      </c>
      <c r="H50" s="5">
        <v>240</v>
      </c>
      <c r="I50" s="5">
        <v>0</v>
      </c>
      <c r="J50" s="20">
        <f>SUM(F50:I50)</f>
        <v>654</v>
      </c>
      <c r="K50" s="20"/>
    </row>
    <row r="51" spans="1:11" ht="21" thickBot="1">
      <c r="A51" s="52">
        <f t="shared" si="0"/>
        <v>41</v>
      </c>
      <c r="B51" s="12" t="s">
        <v>79</v>
      </c>
      <c r="C51" s="5">
        <v>152</v>
      </c>
      <c r="D51" s="16">
        <v>0.29166666666666669</v>
      </c>
      <c r="E51" s="5">
        <v>76</v>
      </c>
      <c r="F51" s="5">
        <v>151</v>
      </c>
      <c r="G51" s="5">
        <v>115</v>
      </c>
      <c r="H51" s="5">
        <v>201</v>
      </c>
      <c r="I51" s="5">
        <v>183</v>
      </c>
      <c r="J51" s="20">
        <f>SUM(F51:I51)</f>
        <v>650</v>
      </c>
      <c r="K51" s="20"/>
    </row>
    <row r="52" spans="1:11" ht="21" thickBot="1">
      <c r="A52" s="52">
        <f t="shared" si="0"/>
        <v>42</v>
      </c>
      <c r="B52" s="12" t="s">
        <v>40</v>
      </c>
      <c r="C52" s="5">
        <v>186</v>
      </c>
      <c r="D52" s="16">
        <v>0.29166666666666669</v>
      </c>
      <c r="E52" s="5">
        <v>55</v>
      </c>
      <c r="F52" s="5">
        <v>223</v>
      </c>
      <c r="G52" s="5">
        <v>214</v>
      </c>
      <c r="H52" s="5">
        <v>121</v>
      </c>
      <c r="I52" s="5">
        <v>90</v>
      </c>
      <c r="J52" s="20">
        <f>SUM(F52:I52)</f>
        <v>648</v>
      </c>
      <c r="K52" s="20"/>
    </row>
    <row r="53" spans="1:11" ht="21" thickBot="1">
      <c r="A53" s="52">
        <f t="shared" si="0"/>
        <v>43</v>
      </c>
      <c r="B53" s="12" t="s">
        <v>42</v>
      </c>
      <c r="C53" s="5">
        <v>224</v>
      </c>
      <c r="D53" s="16">
        <v>0.39583333333333331</v>
      </c>
      <c r="E53" s="5">
        <v>65</v>
      </c>
      <c r="F53" s="5">
        <v>168</v>
      </c>
      <c r="G53" s="5">
        <v>235</v>
      </c>
      <c r="H53" s="5">
        <v>245</v>
      </c>
      <c r="I53" s="5">
        <v>0</v>
      </c>
      <c r="J53" s="20">
        <f>SUM(F53:I53)</f>
        <v>648</v>
      </c>
      <c r="K53" s="20"/>
    </row>
    <row r="54" spans="1:11" ht="21" thickBot="1">
      <c r="A54" s="52">
        <f t="shared" si="0"/>
        <v>44</v>
      </c>
      <c r="B54" s="12" t="s">
        <v>16</v>
      </c>
      <c r="C54" s="5">
        <v>185</v>
      </c>
      <c r="D54" s="16">
        <v>0.29166666666666669</v>
      </c>
      <c r="E54" s="5">
        <v>43</v>
      </c>
      <c r="F54" s="5">
        <v>170</v>
      </c>
      <c r="G54" s="5">
        <v>202</v>
      </c>
      <c r="H54" s="5">
        <v>182</v>
      </c>
      <c r="I54" s="5">
        <v>93</v>
      </c>
      <c r="J54" s="20">
        <f>SUM(F54:I54)</f>
        <v>647</v>
      </c>
      <c r="K54" s="20"/>
    </row>
    <row r="55" spans="1:11" ht="21" thickBot="1">
      <c r="A55" s="52">
        <f t="shared" si="0"/>
        <v>45</v>
      </c>
      <c r="B55" s="12" t="s">
        <v>54</v>
      </c>
      <c r="C55" s="5">
        <v>230</v>
      </c>
      <c r="D55" s="16">
        <v>0.29166666666666669</v>
      </c>
      <c r="E55" s="5">
        <v>63</v>
      </c>
      <c r="F55" s="5">
        <v>222</v>
      </c>
      <c r="G55" s="5">
        <v>204</v>
      </c>
      <c r="H55" s="5">
        <v>221</v>
      </c>
      <c r="I55" s="5">
        <v>0</v>
      </c>
      <c r="J55" s="20">
        <f>SUM(F55:I55)</f>
        <v>647</v>
      </c>
      <c r="K55" s="20"/>
    </row>
    <row r="56" spans="1:11" ht="21" thickBot="1">
      <c r="A56" s="52">
        <f t="shared" si="0"/>
        <v>46</v>
      </c>
      <c r="B56" s="12" t="s">
        <v>84</v>
      </c>
      <c r="C56" s="5">
        <v>201</v>
      </c>
      <c r="D56" s="16">
        <v>0.39583333333333331</v>
      </c>
      <c r="E56" s="5">
        <v>55</v>
      </c>
      <c r="F56" s="5">
        <v>224</v>
      </c>
      <c r="G56" s="5">
        <v>192</v>
      </c>
      <c r="H56" s="5">
        <v>180</v>
      </c>
      <c r="I56" s="5">
        <v>51</v>
      </c>
      <c r="J56" s="20">
        <f>SUM(F56:I56)</f>
        <v>647</v>
      </c>
      <c r="K56" s="20"/>
    </row>
    <row r="57" spans="1:11" ht="21" thickBot="1">
      <c r="A57" s="52">
        <f t="shared" si="0"/>
        <v>47</v>
      </c>
      <c r="B57" s="12" t="s">
        <v>57</v>
      </c>
      <c r="C57" s="5">
        <v>193</v>
      </c>
      <c r="D57" s="16">
        <v>0.29166666666666669</v>
      </c>
      <c r="E57" s="5">
        <v>65</v>
      </c>
      <c r="F57" s="5">
        <v>208</v>
      </c>
      <c r="G57" s="5">
        <v>184</v>
      </c>
      <c r="H57" s="5">
        <v>182</v>
      </c>
      <c r="I57" s="5">
        <v>72</v>
      </c>
      <c r="J57" s="20">
        <f>SUM(F57:I57)</f>
        <v>646</v>
      </c>
      <c r="K57" s="20"/>
    </row>
    <row r="58" spans="1:11" ht="21" thickBot="1">
      <c r="A58" s="52">
        <f t="shared" si="0"/>
        <v>48</v>
      </c>
      <c r="B58" s="12" t="s">
        <v>97</v>
      </c>
      <c r="C58" s="5">
        <v>224</v>
      </c>
      <c r="D58" s="16">
        <v>0.39583333333333331</v>
      </c>
      <c r="E58" s="5">
        <v>44</v>
      </c>
      <c r="F58" s="5">
        <v>205</v>
      </c>
      <c r="G58" s="5">
        <v>208</v>
      </c>
      <c r="H58" s="5">
        <v>233</v>
      </c>
      <c r="I58" s="5">
        <v>0</v>
      </c>
      <c r="J58" s="20">
        <f>SUM(F58:I58)</f>
        <v>646</v>
      </c>
      <c r="K58" s="20"/>
    </row>
    <row r="59" spans="1:11" ht="21" thickBot="1">
      <c r="A59" s="52">
        <f t="shared" si="0"/>
        <v>49</v>
      </c>
      <c r="B59" s="12" t="s">
        <v>114</v>
      </c>
      <c r="C59" s="5">
        <v>202</v>
      </c>
      <c r="D59" s="16">
        <v>0.39583333333333331</v>
      </c>
      <c r="E59" s="5">
        <v>77</v>
      </c>
      <c r="F59" s="5">
        <v>189</v>
      </c>
      <c r="G59" s="5">
        <v>190</v>
      </c>
      <c r="H59" s="5">
        <v>218</v>
      </c>
      <c r="I59" s="5">
        <v>48</v>
      </c>
      <c r="J59" s="20">
        <f>SUM(F59:I59)</f>
        <v>645</v>
      </c>
      <c r="K59" s="20"/>
    </row>
    <row r="60" spans="1:11" ht="21" thickBot="1">
      <c r="A60" s="52">
        <f t="shared" si="0"/>
        <v>50</v>
      </c>
      <c r="B60" s="12" t="s">
        <v>75</v>
      </c>
      <c r="C60" s="5">
        <v>162</v>
      </c>
      <c r="D60" s="16">
        <v>0.29166666666666669</v>
      </c>
      <c r="E60" s="5">
        <v>74</v>
      </c>
      <c r="F60" s="5">
        <v>138</v>
      </c>
      <c r="G60" s="5">
        <v>160</v>
      </c>
      <c r="H60" s="5">
        <v>187</v>
      </c>
      <c r="I60" s="5">
        <v>156</v>
      </c>
      <c r="J60" s="20">
        <f>SUM(F60:I60)</f>
        <v>641</v>
      </c>
      <c r="K60" s="20"/>
    </row>
    <row r="61" spans="1:11" ht="21" thickBot="1">
      <c r="A61" s="52">
        <f t="shared" si="0"/>
        <v>51</v>
      </c>
      <c r="B61" s="12" t="s">
        <v>18</v>
      </c>
      <c r="C61" s="5">
        <v>214</v>
      </c>
      <c r="D61" s="16">
        <v>0.29166666666666669</v>
      </c>
      <c r="E61" s="5">
        <v>44</v>
      </c>
      <c r="F61" s="5">
        <v>222</v>
      </c>
      <c r="G61" s="5">
        <v>199</v>
      </c>
      <c r="H61" s="5">
        <v>204</v>
      </c>
      <c r="I61" s="5">
        <v>15</v>
      </c>
      <c r="J61" s="20">
        <f>SUM(F61:I61)</f>
        <v>640</v>
      </c>
      <c r="K61" s="20" t="s">
        <v>12</v>
      </c>
    </row>
    <row r="62" spans="1:11" ht="21" thickBot="1">
      <c r="A62" s="52">
        <f t="shared" si="0"/>
        <v>52</v>
      </c>
      <c r="B62" s="12" t="s">
        <v>29</v>
      </c>
      <c r="C62" s="5">
        <v>151</v>
      </c>
      <c r="D62" s="16">
        <v>0.29166666666666669</v>
      </c>
      <c r="E62" s="5">
        <v>50</v>
      </c>
      <c r="F62" s="5">
        <v>115</v>
      </c>
      <c r="G62" s="5">
        <v>172</v>
      </c>
      <c r="H62" s="5">
        <v>166</v>
      </c>
      <c r="I62" s="5">
        <v>186</v>
      </c>
      <c r="J62" s="20">
        <f>SUM(F62:I62)</f>
        <v>639</v>
      </c>
      <c r="K62" s="20" t="s">
        <v>12</v>
      </c>
    </row>
    <row r="63" spans="1:11" ht="21" thickBot="1">
      <c r="A63" s="52">
        <f t="shared" si="0"/>
        <v>53</v>
      </c>
      <c r="B63" s="12" t="s">
        <v>49</v>
      </c>
      <c r="C63" s="5">
        <v>223</v>
      </c>
      <c r="D63" s="16">
        <v>0.29166666666666669</v>
      </c>
      <c r="E63" s="5">
        <v>61</v>
      </c>
      <c r="F63" s="5">
        <v>231</v>
      </c>
      <c r="G63" s="5">
        <v>173</v>
      </c>
      <c r="H63" s="5">
        <v>235</v>
      </c>
      <c r="I63" s="5">
        <v>0</v>
      </c>
      <c r="J63" s="20">
        <f>SUM(F63:I63)</f>
        <v>639</v>
      </c>
      <c r="K63" s="20"/>
    </row>
    <row r="64" spans="1:11" ht="21" thickBot="1">
      <c r="A64" s="52">
        <f t="shared" si="0"/>
        <v>54</v>
      </c>
      <c r="B64" s="12" t="s">
        <v>102</v>
      </c>
      <c r="C64" s="5">
        <v>196</v>
      </c>
      <c r="D64" s="16">
        <v>0.39583333333333331</v>
      </c>
      <c r="E64" s="5">
        <v>47</v>
      </c>
      <c r="F64" s="5">
        <v>208</v>
      </c>
      <c r="G64" s="5">
        <v>178</v>
      </c>
      <c r="H64" s="5">
        <v>190</v>
      </c>
      <c r="I64" s="5">
        <v>63</v>
      </c>
      <c r="J64" s="20">
        <f>SUM(F64:I64)</f>
        <v>639</v>
      </c>
      <c r="K64" s="20"/>
    </row>
    <row r="65" spans="1:11" ht="21" thickBot="1">
      <c r="A65" s="52">
        <f t="shared" si="0"/>
        <v>55</v>
      </c>
      <c r="B65" s="12" t="s">
        <v>71</v>
      </c>
      <c r="C65" s="5">
        <v>193</v>
      </c>
      <c r="D65" s="16">
        <v>0.29166666666666669</v>
      </c>
      <c r="E65" s="5">
        <v>72</v>
      </c>
      <c r="F65" s="5">
        <v>201</v>
      </c>
      <c r="G65" s="5">
        <v>168</v>
      </c>
      <c r="H65" s="5">
        <v>197</v>
      </c>
      <c r="I65" s="5">
        <v>72</v>
      </c>
      <c r="J65" s="20">
        <f>SUM(F65:I65)</f>
        <v>638</v>
      </c>
      <c r="K65" s="20"/>
    </row>
    <row r="66" spans="1:11" ht="21" thickBot="1">
      <c r="A66" s="52">
        <f t="shared" si="0"/>
        <v>56</v>
      </c>
      <c r="B66" s="12" t="s">
        <v>49</v>
      </c>
      <c r="C66" s="5">
        <v>223</v>
      </c>
      <c r="D66" s="16">
        <v>0.39583333333333331</v>
      </c>
      <c r="E66" s="5">
        <v>76</v>
      </c>
      <c r="F66" s="5">
        <v>258</v>
      </c>
      <c r="G66" s="5">
        <v>237</v>
      </c>
      <c r="H66" s="5">
        <v>143</v>
      </c>
      <c r="I66" s="5">
        <v>0</v>
      </c>
      <c r="J66" s="20">
        <f>SUM(F66:I66)</f>
        <v>638</v>
      </c>
      <c r="K66" s="20"/>
    </row>
    <row r="67" spans="1:11" ht="21" thickBot="1">
      <c r="A67" s="52">
        <f t="shared" si="0"/>
        <v>57</v>
      </c>
      <c r="B67" s="12" t="s">
        <v>93</v>
      </c>
      <c r="C67" s="5">
        <v>212</v>
      </c>
      <c r="D67" s="16">
        <v>0.29166666666666669</v>
      </c>
      <c r="E67" s="5">
        <v>41</v>
      </c>
      <c r="F67" s="5">
        <v>222</v>
      </c>
      <c r="G67" s="5">
        <v>181</v>
      </c>
      <c r="H67" s="5">
        <v>212</v>
      </c>
      <c r="I67" s="5">
        <v>21</v>
      </c>
      <c r="J67" s="20">
        <f>SUM(F67:I67)</f>
        <v>636</v>
      </c>
      <c r="K67" s="20"/>
    </row>
    <row r="68" spans="1:11" ht="21" thickBot="1">
      <c r="A68" s="52">
        <f t="shared" si="0"/>
        <v>58</v>
      </c>
      <c r="B68" s="12" t="s">
        <v>68</v>
      </c>
      <c r="C68" s="5">
        <v>234</v>
      </c>
      <c r="D68" s="16">
        <v>0.39583333333333331</v>
      </c>
      <c r="E68" s="5">
        <v>51</v>
      </c>
      <c r="F68" s="5">
        <v>222</v>
      </c>
      <c r="G68" s="5">
        <v>224</v>
      </c>
      <c r="H68" s="5">
        <v>189</v>
      </c>
      <c r="I68" s="5">
        <v>0</v>
      </c>
      <c r="J68" s="20">
        <f>SUM(F68:I68)</f>
        <v>635</v>
      </c>
      <c r="K68" s="20"/>
    </row>
    <row r="69" spans="1:11" ht="21" thickBot="1">
      <c r="A69" s="52">
        <f t="shared" si="0"/>
        <v>59</v>
      </c>
      <c r="B69" s="12" t="s">
        <v>46</v>
      </c>
      <c r="C69" s="5">
        <v>240</v>
      </c>
      <c r="D69" s="16">
        <v>0.29166666666666669</v>
      </c>
      <c r="E69" s="5">
        <v>59</v>
      </c>
      <c r="F69" s="5">
        <v>206</v>
      </c>
      <c r="G69" s="5">
        <v>200</v>
      </c>
      <c r="H69" s="5">
        <v>227</v>
      </c>
      <c r="I69" s="5">
        <v>0</v>
      </c>
      <c r="J69" s="20">
        <f>SUM(F69:I69)</f>
        <v>633</v>
      </c>
      <c r="K69" s="20"/>
    </row>
    <row r="70" spans="1:11" ht="21" thickBot="1">
      <c r="A70" s="52">
        <f t="shared" si="0"/>
        <v>60</v>
      </c>
      <c r="B70" s="12" t="s">
        <v>94</v>
      </c>
      <c r="C70" s="5">
        <v>174</v>
      </c>
      <c r="D70" s="16">
        <v>0.39583333333333331</v>
      </c>
      <c r="E70" s="5">
        <v>41</v>
      </c>
      <c r="F70" s="5">
        <v>206</v>
      </c>
      <c r="G70" s="5">
        <v>150</v>
      </c>
      <c r="H70" s="5">
        <v>154</v>
      </c>
      <c r="I70" s="5">
        <v>123</v>
      </c>
      <c r="J70" s="20">
        <f>SUM(F70:I70)</f>
        <v>633</v>
      </c>
      <c r="K70" s="20"/>
    </row>
    <row r="71" spans="1:11" ht="21" thickBot="1">
      <c r="A71" s="52">
        <f t="shared" si="0"/>
        <v>61</v>
      </c>
      <c r="B71" s="12" t="s">
        <v>31</v>
      </c>
      <c r="C71" s="5">
        <v>209</v>
      </c>
      <c r="D71" s="16">
        <v>0.29166666666666669</v>
      </c>
      <c r="E71" s="5">
        <v>51</v>
      </c>
      <c r="F71" s="5">
        <v>199</v>
      </c>
      <c r="G71" s="5">
        <v>226</v>
      </c>
      <c r="H71" s="5">
        <v>179</v>
      </c>
      <c r="I71" s="5">
        <v>27</v>
      </c>
      <c r="J71" s="20">
        <f>SUM(F71:I71)</f>
        <v>631</v>
      </c>
      <c r="K71" s="20"/>
    </row>
    <row r="72" spans="1:11" ht="21" thickBot="1">
      <c r="A72" s="52">
        <f t="shared" si="0"/>
        <v>62</v>
      </c>
      <c r="B72" s="12" t="s">
        <v>92</v>
      </c>
      <c r="C72" s="5">
        <v>186</v>
      </c>
      <c r="D72" s="16">
        <v>0.29166666666666669</v>
      </c>
      <c r="E72" s="5">
        <v>56</v>
      </c>
      <c r="F72" s="5">
        <v>187</v>
      </c>
      <c r="G72" s="5">
        <v>151</v>
      </c>
      <c r="H72" s="5">
        <v>203</v>
      </c>
      <c r="I72" s="5">
        <v>90</v>
      </c>
      <c r="J72" s="20">
        <f>SUM(F72:I72)</f>
        <v>631</v>
      </c>
      <c r="K72" s="20"/>
    </row>
    <row r="73" spans="1:11" ht="21" thickBot="1">
      <c r="A73" s="52">
        <f t="shared" si="0"/>
        <v>63</v>
      </c>
      <c r="B73" s="12" t="s">
        <v>89</v>
      </c>
      <c r="C73" s="5">
        <v>210</v>
      </c>
      <c r="D73" s="16">
        <v>0.29166666666666669</v>
      </c>
      <c r="E73" s="5">
        <v>57</v>
      </c>
      <c r="F73" s="5">
        <v>209</v>
      </c>
      <c r="G73" s="5">
        <v>195</v>
      </c>
      <c r="H73" s="5">
        <v>200</v>
      </c>
      <c r="I73" s="5">
        <v>27</v>
      </c>
      <c r="J73" s="20">
        <f>SUM(F73:I73)</f>
        <v>631</v>
      </c>
      <c r="K73" s="20"/>
    </row>
    <row r="74" spans="1:11" ht="21" thickBot="1">
      <c r="A74" s="52">
        <f t="shared" si="0"/>
        <v>64</v>
      </c>
      <c r="B74" s="12" t="s">
        <v>22</v>
      </c>
      <c r="C74" s="5">
        <v>228</v>
      </c>
      <c r="D74" s="16">
        <v>0.29166666666666669</v>
      </c>
      <c r="E74" s="5">
        <v>46</v>
      </c>
      <c r="F74" s="5">
        <v>182</v>
      </c>
      <c r="G74" s="5">
        <v>184</v>
      </c>
      <c r="H74" s="5">
        <v>264</v>
      </c>
      <c r="I74" s="5">
        <v>0</v>
      </c>
      <c r="J74" s="20">
        <f>SUM(F74:I74)</f>
        <v>630</v>
      </c>
      <c r="K74" s="20"/>
    </row>
    <row r="75" spans="1:11" ht="21" thickBot="1">
      <c r="A75" s="52">
        <f t="shared" si="0"/>
        <v>65</v>
      </c>
      <c r="B75" s="12" t="s">
        <v>106</v>
      </c>
      <c r="C75" s="5">
        <v>227</v>
      </c>
      <c r="D75" s="16">
        <v>0.39583333333333331</v>
      </c>
      <c r="E75" s="5">
        <v>61</v>
      </c>
      <c r="F75" s="5">
        <v>158</v>
      </c>
      <c r="G75" s="5">
        <v>280</v>
      </c>
      <c r="H75" s="5">
        <v>192</v>
      </c>
      <c r="I75" s="5">
        <v>0</v>
      </c>
      <c r="J75" s="20">
        <f>SUM(F75:I75)</f>
        <v>630</v>
      </c>
      <c r="K75" s="20"/>
    </row>
    <row r="76" spans="1:11" ht="21" thickBot="1">
      <c r="A76" s="52">
        <f t="shared" ref="A76:A139" si="1">A75+1</f>
        <v>66</v>
      </c>
      <c r="B76" s="12" t="s">
        <v>88</v>
      </c>
      <c r="C76" s="5">
        <v>197</v>
      </c>
      <c r="D76" s="16">
        <v>0.29166666666666669</v>
      </c>
      <c r="E76" s="5">
        <v>44</v>
      </c>
      <c r="F76" s="5">
        <v>224</v>
      </c>
      <c r="G76" s="5">
        <v>185</v>
      </c>
      <c r="H76" s="5">
        <v>159</v>
      </c>
      <c r="I76" s="5">
        <v>60</v>
      </c>
      <c r="J76" s="20">
        <f>SUM(F76:I76)</f>
        <v>628</v>
      </c>
      <c r="K76" s="20"/>
    </row>
    <row r="77" spans="1:11" ht="21" thickBot="1">
      <c r="A77" s="52">
        <f t="shared" si="1"/>
        <v>67</v>
      </c>
      <c r="B77" s="12" t="s">
        <v>33</v>
      </c>
      <c r="C77" s="5">
        <v>233</v>
      </c>
      <c r="D77" s="16">
        <v>0.29166666666666669</v>
      </c>
      <c r="E77" s="5">
        <v>52</v>
      </c>
      <c r="F77" s="5">
        <v>243</v>
      </c>
      <c r="G77" s="5">
        <v>181</v>
      </c>
      <c r="H77" s="5">
        <v>203</v>
      </c>
      <c r="I77" s="5">
        <v>0</v>
      </c>
      <c r="J77" s="20">
        <f>SUM(F77:I77)</f>
        <v>627</v>
      </c>
      <c r="K77" s="20"/>
    </row>
    <row r="78" spans="1:11" ht="21" thickBot="1">
      <c r="A78" s="52">
        <f t="shared" si="1"/>
        <v>68</v>
      </c>
      <c r="B78" s="12" t="s">
        <v>99</v>
      </c>
      <c r="C78" s="5">
        <v>203</v>
      </c>
      <c r="D78" s="16">
        <v>0.39583333333333331</v>
      </c>
      <c r="E78" s="5">
        <v>45</v>
      </c>
      <c r="F78" s="5">
        <v>188</v>
      </c>
      <c r="G78" s="5">
        <v>168</v>
      </c>
      <c r="H78" s="5">
        <v>226</v>
      </c>
      <c r="I78" s="5">
        <v>45</v>
      </c>
      <c r="J78" s="20">
        <f>SUM(F78:I78)</f>
        <v>627</v>
      </c>
      <c r="K78" s="20"/>
    </row>
    <row r="79" spans="1:11" ht="21" thickBot="1">
      <c r="A79" s="52">
        <f t="shared" si="1"/>
        <v>69</v>
      </c>
      <c r="B79" s="12" t="s">
        <v>14</v>
      </c>
      <c r="C79" s="5">
        <v>196</v>
      </c>
      <c r="D79" s="16">
        <v>0.29166666666666669</v>
      </c>
      <c r="E79" s="5">
        <v>41</v>
      </c>
      <c r="F79" s="5">
        <v>207</v>
      </c>
      <c r="G79" s="5">
        <v>191</v>
      </c>
      <c r="H79" s="5">
        <v>165</v>
      </c>
      <c r="I79" s="5">
        <v>63</v>
      </c>
      <c r="J79" s="20">
        <f>SUM(F79:I79)</f>
        <v>626</v>
      </c>
      <c r="K79" s="20"/>
    </row>
    <row r="80" spans="1:11" ht="21" thickBot="1">
      <c r="A80" s="52">
        <f t="shared" si="1"/>
        <v>70</v>
      </c>
      <c r="B80" s="12" t="s">
        <v>43</v>
      </c>
      <c r="C80" s="5">
        <v>207</v>
      </c>
      <c r="D80" s="16">
        <v>0.39583333333333331</v>
      </c>
      <c r="E80" s="5">
        <v>66</v>
      </c>
      <c r="F80" s="5">
        <v>220</v>
      </c>
      <c r="G80" s="5">
        <v>214</v>
      </c>
      <c r="H80" s="5">
        <v>159</v>
      </c>
      <c r="I80" s="5">
        <v>33</v>
      </c>
      <c r="J80" s="20">
        <f>SUM(F80:I80)</f>
        <v>626</v>
      </c>
      <c r="K80" s="20"/>
    </row>
    <row r="81" spans="1:11" ht="21" thickBot="1">
      <c r="A81" s="52">
        <f t="shared" si="1"/>
        <v>71</v>
      </c>
      <c r="B81" s="12" t="s">
        <v>31</v>
      </c>
      <c r="C81" s="5">
        <v>209</v>
      </c>
      <c r="D81" s="16">
        <v>0.39583333333333331</v>
      </c>
      <c r="E81" s="5">
        <v>64</v>
      </c>
      <c r="F81" s="5">
        <v>189</v>
      </c>
      <c r="G81" s="5">
        <v>219</v>
      </c>
      <c r="H81" s="5">
        <v>191</v>
      </c>
      <c r="I81" s="5">
        <v>27</v>
      </c>
      <c r="J81" s="20">
        <f>SUM(F81:I81)</f>
        <v>626</v>
      </c>
      <c r="K81" s="20"/>
    </row>
    <row r="82" spans="1:11" ht="21" thickBot="1">
      <c r="A82" s="52">
        <f t="shared" si="1"/>
        <v>72</v>
      </c>
      <c r="B82" s="12" t="s">
        <v>112</v>
      </c>
      <c r="C82" s="5">
        <v>190</v>
      </c>
      <c r="D82" s="16">
        <v>0.39583333333333331</v>
      </c>
      <c r="E82" s="5">
        <v>72</v>
      </c>
      <c r="F82" s="5">
        <v>179</v>
      </c>
      <c r="G82" s="5">
        <v>193</v>
      </c>
      <c r="H82" s="5">
        <v>172</v>
      </c>
      <c r="I82" s="5">
        <v>81</v>
      </c>
      <c r="J82" s="20">
        <f>SUM(F82:I82)</f>
        <v>625</v>
      </c>
      <c r="K82" s="20"/>
    </row>
    <row r="83" spans="1:11" ht="21" thickBot="1">
      <c r="A83" s="52">
        <f t="shared" si="1"/>
        <v>73</v>
      </c>
      <c r="B83" s="12" t="s">
        <v>50</v>
      </c>
      <c r="C83" s="5">
        <v>213</v>
      </c>
      <c r="D83" s="16">
        <v>0.39583333333333331</v>
      </c>
      <c r="E83" s="5">
        <v>51</v>
      </c>
      <c r="F83" s="5">
        <v>165</v>
      </c>
      <c r="G83" s="5">
        <v>203</v>
      </c>
      <c r="H83" s="5">
        <v>235</v>
      </c>
      <c r="I83" s="5">
        <v>18</v>
      </c>
      <c r="J83" s="20">
        <f>SUM(F83:I83)</f>
        <v>621</v>
      </c>
      <c r="K83" s="20"/>
    </row>
    <row r="84" spans="1:11" ht="21" thickBot="1">
      <c r="A84" s="52">
        <f t="shared" si="1"/>
        <v>74</v>
      </c>
      <c r="B84" s="12" t="s">
        <v>80</v>
      </c>
      <c r="C84" s="5">
        <v>230</v>
      </c>
      <c r="D84" s="16">
        <v>0.29166666666666669</v>
      </c>
      <c r="E84" s="5">
        <v>77</v>
      </c>
      <c r="F84" s="5">
        <v>266</v>
      </c>
      <c r="G84" s="5">
        <v>175</v>
      </c>
      <c r="H84" s="5">
        <v>178</v>
      </c>
      <c r="I84" s="5">
        <v>0</v>
      </c>
      <c r="J84" s="20">
        <f>SUM(F84:I84)</f>
        <v>619</v>
      </c>
      <c r="K84" s="20"/>
    </row>
    <row r="85" spans="1:11" ht="21" thickBot="1">
      <c r="A85" s="52">
        <f t="shared" si="1"/>
        <v>75</v>
      </c>
      <c r="B85" s="12" t="s">
        <v>111</v>
      </c>
      <c r="C85" s="5">
        <v>203</v>
      </c>
      <c r="D85" s="16">
        <v>0.39583333333333331</v>
      </c>
      <c r="E85" s="5">
        <v>71</v>
      </c>
      <c r="F85" s="5">
        <v>164</v>
      </c>
      <c r="G85" s="5">
        <v>217</v>
      </c>
      <c r="H85" s="5">
        <v>193</v>
      </c>
      <c r="I85" s="5">
        <v>45</v>
      </c>
      <c r="J85" s="20">
        <f>SUM(F85:I85)</f>
        <v>619</v>
      </c>
      <c r="K85" s="20"/>
    </row>
    <row r="86" spans="1:11" ht="21" thickBot="1">
      <c r="A86" s="52">
        <f t="shared" si="1"/>
        <v>76</v>
      </c>
      <c r="B86" s="12" t="s">
        <v>90</v>
      </c>
      <c r="C86" s="5">
        <v>226</v>
      </c>
      <c r="D86" s="16">
        <v>0.29166666666666669</v>
      </c>
      <c r="E86" s="5">
        <v>78</v>
      </c>
      <c r="F86" s="5">
        <v>240</v>
      </c>
      <c r="G86" s="5">
        <v>160</v>
      </c>
      <c r="H86" s="5">
        <v>217</v>
      </c>
      <c r="I86" s="5">
        <v>0</v>
      </c>
      <c r="J86" s="20">
        <f>SUM(F86:I86)</f>
        <v>617</v>
      </c>
      <c r="K86" s="20"/>
    </row>
    <row r="87" spans="1:11" ht="21" thickBot="1">
      <c r="A87" s="52">
        <f t="shared" si="1"/>
        <v>77</v>
      </c>
      <c r="B87" s="12" t="s">
        <v>36</v>
      </c>
      <c r="C87" s="5">
        <v>205</v>
      </c>
      <c r="D87" s="16">
        <v>0.29166666666666669</v>
      </c>
      <c r="E87" s="5">
        <v>53</v>
      </c>
      <c r="F87" s="5">
        <v>157</v>
      </c>
      <c r="G87" s="5">
        <v>194</v>
      </c>
      <c r="H87" s="5">
        <v>225</v>
      </c>
      <c r="I87" s="5">
        <v>39</v>
      </c>
      <c r="J87" s="20">
        <f>SUM(F87:I87)</f>
        <v>615</v>
      </c>
      <c r="K87" s="20"/>
    </row>
    <row r="88" spans="1:11" ht="21" thickBot="1">
      <c r="A88" s="52">
        <f t="shared" si="1"/>
        <v>78</v>
      </c>
      <c r="B88" s="12" t="s">
        <v>40</v>
      </c>
      <c r="C88" s="5">
        <v>186</v>
      </c>
      <c r="D88" s="16">
        <v>0.39583333333333331</v>
      </c>
      <c r="E88" s="5">
        <v>65</v>
      </c>
      <c r="F88" s="5">
        <v>229</v>
      </c>
      <c r="G88" s="5">
        <v>138</v>
      </c>
      <c r="H88" s="5">
        <v>157</v>
      </c>
      <c r="I88" s="5">
        <v>90</v>
      </c>
      <c r="J88" s="20">
        <f>SUM(F88:I88)</f>
        <v>614</v>
      </c>
      <c r="K88" s="20"/>
    </row>
    <row r="89" spans="1:11" ht="21" thickBot="1">
      <c r="A89" s="52">
        <f t="shared" si="1"/>
        <v>79</v>
      </c>
      <c r="B89" s="12" t="s">
        <v>30</v>
      </c>
      <c r="C89" s="5">
        <v>215</v>
      </c>
      <c r="D89" s="16">
        <v>0.29166666666666669</v>
      </c>
      <c r="E89" s="5">
        <v>50</v>
      </c>
      <c r="F89" s="5">
        <v>188</v>
      </c>
      <c r="G89" s="5">
        <v>181</v>
      </c>
      <c r="H89" s="5">
        <v>232</v>
      </c>
      <c r="I89" s="5">
        <v>12</v>
      </c>
      <c r="J89" s="20">
        <f>SUM(F89:I89)</f>
        <v>613</v>
      </c>
      <c r="K89" s="20" t="s">
        <v>12</v>
      </c>
    </row>
    <row r="90" spans="1:11" ht="21" thickBot="1">
      <c r="A90" s="52">
        <f t="shared" si="1"/>
        <v>80</v>
      </c>
      <c r="B90" s="12" t="s">
        <v>19</v>
      </c>
      <c r="C90" s="5">
        <v>204</v>
      </c>
      <c r="D90" s="16">
        <v>0.29166666666666669</v>
      </c>
      <c r="E90" s="5">
        <v>45</v>
      </c>
      <c r="F90" s="5">
        <v>191</v>
      </c>
      <c r="G90" s="5">
        <v>168</v>
      </c>
      <c r="H90" s="5">
        <v>211</v>
      </c>
      <c r="I90" s="5">
        <v>42</v>
      </c>
      <c r="J90" s="20">
        <f>SUM(F90:I90)</f>
        <v>612</v>
      </c>
      <c r="K90" s="20"/>
    </row>
    <row r="91" spans="1:11" ht="21" thickBot="1">
      <c r="A91" s="52">
        <f t="shared" si="1"/>
        <v>81</v>
      </c>
      <c r="B91" s="12" t="s">
        <v>67</v>
      </c>
      <c r="C91" s="5">
        <v>201</v>
      </c>
      <c r="D91" s="16">
        <v>0.39583333333333331</v>
      </c>
      <c r="E91" s="5">
        <v>75</v>
      </c>
      <c r="F91" s="5">
        <v>191</v>
      </c>
      <c r="G91" s="5">
        <v>195</v>
      </c>
      <c r="H91" s="5">
        <v>174</v>
      </c>
      <c r="I91" s="5">
        <v>51</v>
      </c>
      <c r="J91" s="20">
        <f>SUM(F91:I91)</f>
        <v>611</v>
      </c>
      <c r="K91" s="20" t="s">
        <v>12</v>
      </c>
    </row>
    <row r="92" spans="1:11" ht="21" thickBot="1">
      <c r="A92" s="52">
        <f t="shared" si="1"/>
        <v>82</v>
      </c>
      <c r="B92" s="12" t="s">
        <v>59</v>
      </c>
      <c r="C92" s="5">
        <v>196</v>
      </c>
      <c r="D92" s="16">
        <v>0.29166666666666669</v>
      </c>
      <c r="E92" s="5">
        <v>66</v>
      </c>
      <c r="F92" s="20">
        <v>152</v>
      </c>
      <c r="G92" s="20">
        <v>171</v>
      </c>
      <c r="H92" s="20">
        <v>224</v>
      </c>
      <c r="I92" s="20">
        <v>63</v>
      </c>
      <c r="J92" s="20">
        <f>SUM(F92:I92)</f>
        <v>610</v>
      </c>
      <c r="K92" s="20"/>
    </row>
    <row r="93" spans="1:11" ht="21" thickBot="1">
      <c r="A93" s="52">
        <f t="shared" si="1"/>
        <v>83</v>
      </c>
      <c r="B93" s="12" t="s">
        <v>73</v>
      </c>
      <c r="C93" s="5">
        <v>214</v>
      </c>
      <c r="D93" s="16">
        <v>0.39583333333333331</v>
      </c>
      <c r="E93" s="5">
        <v>61</v>
      </c>
      <c r="F93" s="5">
        <v>188</v>
      </c>
      <c r="G93" s="5">
        <v>172</v>
      </c>
      <c r="H93" s="5">
        <v>232</v>
      </c>
      <c r="I93" s="5">
        <v>15</v>
      </c>
      <c r="J93" s="20">
        <f>SUM(F93:I93)</f>
        <v>607</v>
      </c>
      <c r="K93" s="20"/>
    </row>
    <row r="94" spans="1:11" ht="21" thickBot="1">
      <c r="A94" s="52">
        <f t="shared" si="1"/>
        <v>84</v>
      </c>
      <c r="B94" s="12" t="s">
        <v>27</v>
      </c>
      <c r="C94" s="5">
        <v>209</v>
      </c>
      <c r="D94" s="16">
        <v>0.29166666666666669</v>
      </c>
      <c r="E94" s="5">
        <v>49</v>
      </c>
      <c r="F94" s="5">
        <v>255</v>
      </c>
      <c r="G94" s="5">
        <v>136</v>
      </c>
      <c r="H94" s="5">
        <v>186</v>
      </c>
      <c r="I94" s="5">
        <v>27</v>
      </c>
      <c r="J94" s="20">
        <f>SUM(F94:I94)</f>
        <v>604</v>
      </c>
      <c r="K94" s="20" t="s">
        <v>12</v>
      </c>
    </row>
    <row r="95" spans="1:11" ht="21" thickBot="1">
      <c r="A95" s="52">
        <f t="shared" si="1"/>
        <v>85</v>
      </c>
      <c r="B95" s="12" t="s">
        <v>85</v>
      </c>
      <c r="C95" s="5">
        <v>216</v>
      </c>
      <c r="D95" s="16">
        <v>0.29166666666666669</v>
      </c>
      <c r="E95" s="5">
        <v>80</v>
      </c>
      <c r="F95" s="5">
        <v>203</v>
      </c>
      <c r="G95" s="5">
        <v>201</v>
      </c>
      <c r="H95" s="5">
        <v>189</v>
      </c>
      <c r="I95" s="5">
        <v>9</v>
      </c>
      <c r="J95" s="20">
        <f>SUM(F95:I95)</f>
        <v>602</v>
      </c>
      <c r="K95" s="20"/>
    </row>
    <row r="96" spans="1:11" ht="21" thickBot="1">
      <c r="A96" s="52">
        <f t="shared" si="1"/>
        <v>86</v>
      </c>
      <c r="B96" s="12" t="s">
        <v>26</v>
      </c>
      <c r="C96" s="5">
        <v>220</v>
      </c>
      <c r="D96" s="16">
        <v>0.39583333333333331</v>
      </c>
      <c r="E96" s="5">
        <v>74</v>
      </c>
      <c r="F96" s="5">
        <v>235</v>
      </c>
      <c r="G96" s="5">
        <v>213</v>
      </c>
      <c r="H96" s="5">
        <v>153</v>
      </c>
      <c r="I96" s="5">
        <v>0</v>
      </c>
      <c r="J96" s="20">
        <f>SUM(F96:I96)</f>
        <v>601</v>
      </c>
      <c r="K96" s="20"/>
    </row>
    <row r="97" spans="1:11" ht="21" thickBot="1">
      <c r="A97" s="52">
        <f t="shared" si="1"/>
        <v>87</v>
      </c>
      <c r="B97" s="12" t="s">
        <v>61</v>
      </c>
      <c r="C97" s="5">
        <v>199</v>
      </c>
      <c r="D97" s="16">
        <v>0.29166666666666669</v>
      </c>
      <c r="E97" s="5">
        <v>67</v>
      </c>
      <c r="F97" s="5">
        <v>209</v>
      </c>
      <c r="G97" s="5">
        <v>200</v>
      </c>
      <c r="H97" s="5">
        <v>136</v>
      </c>
      <c r="I97" s="5">
        <v>54</v>
      </c>
      <c r="J97" s="20">
        <f>SUM(F97:I97)</f>
        <v>599</v>
      </c>
      <c r="K97" s="20"/>
    </row>
    <row r="98" spans="1:11" ht="21" thickBot="1">
      <c r="A98" s="52">
        <f t="shared" si="1"/>
        <v>88</v>
      </c>
      <c r="B98" s="12" t="s">
        <v>64</v>
      </c>
      <c r="C98" s="5">
        <v>224</v>
      </c>
      <c r="D98" s="16">
        <v>0.29166666666666669</v>
      </c>
      <c r="E98" s="5">
        <v>69</v>
      </c>
      <c r="F98" s="5">
        <v>174</v>
      </c>
      <c r="G98" s="5">
        <v>194</v>
      </c>
      <c r="H98" s="5">
        <v>231</v>
      </c>
      <c r="I98" s="5">
        <v>0</v>
      </c>
      <c r="J98" s="20">
        <f>SUM(F98:I98)</f>
        <v>599</v>
      </c>
      <c r="K98" s="20"/>
    </row>
    <row r="99" spans="1:11" ht="21" thickBot="1">
      <c r="A99" s="52">
        <f t="shared" si="1"/>
        <v>89</v>
      </c>
      <c r="B99" s="12" t="s">
        <v>78</v>
      </c>
      <c r="C99" s="5">
        <v>203</v>
      </c>
      <c r="D99" s="16">
        <v>0.29166666666666669</v>
      </c>
      <c r="E99" s="5">
        <v>76</v>
      </c>
      <c r="F99" s="5">
        <v>185</v>
      </c>
      <c r="G99" s="5">
        <v>189</v>
      </c>
      <c r="H99" s="5">
        <v>180</v>
      </c>
      <c r="I99" s="5">
        <v>45</v>
      </c>
      <c r="J99" s="20">
        <f>SUM(F99:I99)</f>
        <v>599</v>
      </c>
      <c r="K99" s="20"/>
    </row>
    <row r="100" spans="1:11" ht="21" thickBot="1">
      <c r="A100" s="52">
        <f t="shared" si="1"/>
        <v>90</v>
      </c>
      <c r="B100" s="12" t="s">
        <v>21</v>
      </c>
      <c r="C100" s="5">
        <v>227</v>
      </c>
      <c r="D100" s="16">
        <v>0.29166666666666669</v>
      </c>
      <c r="E100" s="5">
        <v>46</v>
      </c>
      <c r="F100" s="5">
        <v>160</v>
      </c>
      <c r="G100" s="5">
        <v>177</v>
      </c>
      <c r="H100" s="5">
        <v>259</v>
      </c>
      <c r="I100" s="5">
        <v>0</v>
      </c>
      <c r="J100" s="20">
        <f>SUM(F100:I100)</f>
        <v>596</v>
      </c>
      <c r="K100" s="20"/>
    </row>
    <row r="101" spans="1:11" ht="21" thickBot="1">
      <c r="A101" s="52">
        <f t="shared" si="1"/>
        <v>91</v>
      </c>
      <c r="B101" s="12" t="s">
        <v>39</v>
      </c>
      <c r="C101" s="5">
        <v>231</v>
      </c>
      <c r="D101" s="16">
        <v>0.29166666666666669</v>
      </c>
      <c r="E101" s="5">
        <v>55</v>
      </c>
      <c r="F101" s="5">
        <v>163</v>
      </c>
      <c r="G101" s="5">
        <v>220</v>
      </c>
      <c r="H101" s="5">
        <v>213</v>
      </c>
      <c r="I101" s="5">
        <v>0</v>
      </c>
      <c r="J101" s="20">
        <f>SUM(F101:I101)</f>
        <v>596</v>
      </c>
      <c r="K101" s="20"/>
    </row>
    <row r="102" spans="1:11" ht="21" thickBot="1">
      <c r="A102" s="52">
        <f t="shared" si="1"/>
        <v>92</v>
      </c>
      <c r="B102" s="12" t="s">
        <v>44</v>
      </c>
      <c r="C102" s="5">
        <v>166</v>
      </c>
      <c r="D102" s="16">
        <v>0.29166666666666669</v>
      </c>
      <c r="E102" s="5">
        <v>58</v>
      </c>
      <c r="F102" s="5">
        <v>141</v>
      </c>
      <c r="G102" s="5">
        <v>177</v>
      </c>
      <c r="H102" s="5">
        <v>134</v>
      </c>
      <c r="I102" s="5">
        <v>144</v>
      </c>
      <c r="J102" s="20">
        <f>SUM(F102:I102)</f>
        <v>596</v>
      </c>
      <c r="K102" s="20"/>
    </row>
    <row r="103" spans="1:11" ht="21" thickBot="1">
      <c r="A103" s="52">
        <f t="shared" si="1"/>
        <v>93</v>
      </c>
      <c r="B103" s="12" t="s">
        <v>86</v>
      </c>
      <c r="C103" s="5">
        <v>224</v>
      </c>
      <c r="D103" s="16">
        <v>0.29166666666666669</v>
      </c>
      <c r="E103" s="20">
        <v>80</v>
      </c>
      <c r="F103" s="5">
        <v>161</v>
      </c>
      <c r="G103" s="5">
        <v>258</v>
      </c>
      <c r="H103" s="5">
        <v>176</v>
      </c>
      <c r="I103" s="5">
        <v>0</v>
      </c>
      <c r="J103" s="20">
        <f>SUM(F103:I103)</f>
        <v>595</v>
      </c>
      <c r="K103" s="20"/>
    </row>
    <row r="104" spans="1:11" ht="21" thickBot="1">
      <c r="A104" s="52">
        <f t="shared" si="1"/>
        <v>94</v>
      </c>
      <c r="B104" s="12" t="s">
        <v>38</v>
      </c>
      <c r="C104" s="20">
        <v>178</v>
      </c>
      <c r="D104" s="16">
        <v>0.29166666666666669</v>
      </c>
      <c r="E104" s="20">
        <v>54</v>
      </c>
      <c r="F104" s="20">
        <v>123</v>
      </c>
      <c r="G104" s="20">
        <v>191</v>
      </c>
      <c r="H104" s="20">
        <v>169</v>
      </c>
      <c r="I104" s="20">
        <v>111</v>
      </c>
      <c r="J104" s="20">
        <f>SUM(F104:I104)</f>
        <v>594</v>
      </c>
      <c r="K104" s="20"/>
    </row>
    <row r="105" spans="1:11" ht="21" thickBot="1">
      <c r="A105" s="52">
        <f t="shared" si="1"/>
        <v>95</v>
      </c>
      <c r="B105" s="12" t="s">
        <v>87</v>
      </c>
      <c r="C105" s="5">
        <v>119</v>
      </c>
      <c r="D105" s="16">
        <v>0.29166666666666669</v>
      </c>
      <c r="E105" s="5">
        <v>42</v>
      </c>
      <c r="F105" s="5">
        <v>118</v>
      </c>
      <c r="G105" s="5">
        <v>122</v>
      </c>
      <c r="H105" s="5">
        <v>81</v>
      </c>
      <c r="I105" s="5">
        <v>270</v>
      </c>
      <c r="J105" s="20">
        <f>SUM(F105:I105)</f>
        <v>591</v>
      </c>
      <c r="K105" s="20" t="s">
        <v>12</v>
      </c>
    </row>
    <row r="106" spans="1:11" ht="21" thickBot="1">
      <c r="A106" s="52">
        <f t="shared" si="1"/>
        <v>96</v>
      </c>
      <c r="B106" s="12" t="s">
        <v>72</v>
      </c>
      <c r="C106" s="5">
        <v>179</v>
      </c>
      <c r="D106" s="16">
        <v>0.39583333333333331</v>
      </c>
      <c r="E106" s="5">
        <v>75</v>
      </c>
      <c r="F106" s="5">
        <v>161</v>
      </c>
      <c r="G106" s="5">
        <v>189</v>
      </c>
      <c r="H106" s="5">
        <v>133</v>
      </c>
      <c r="I106" s="5">
        <v>108</v>
      </c>
      <c r="J106" s="20">
        <f>SUM(F106:I106)</f>
        <v>591</v>
      </c>
      <c r="K106" s="20" t="s">
        <v>12</v>
      </c>
    </row>
    <row r="107" spans="1:11" ht="21" thickBot="1">
      <c r="A107" s="52">
        <f t="shared" si="1"/>
        <v>97</v>
      </c>
      <c r="B107" s="12" t="s">
        <v>95</v>
      </c>
      <c r="C107" s="5">
        <v>145</v>
      </c>
      <c r="D107" s="16">
        <v>0.39583333333333331</v>
      </c>
      <c r="E107" s="5">
        <v>42</v>
      </c>
      <c r="F107" s="5">
        <v>115</v>
      </c>
      <c r="G107" s="5">
        <v>114</v>
      </c>
      <c r="H107" s="5">
        <v>159</v>
      </c>
      <c r="I107" s="5">
        <v>201</v>
      </c>
      <c r="J107" s="20">
        <f>SUM(F107:I107)</f>
        <v>589</v>
      </c>
      <c r="K107" s="20"/>
    </row>
    <row r="108" spans="1:11" ht="21" thickBot="1">
      <c r="A108" s="52">
        <f t="shared" si="1"/>
        <v>98</v>
      </c>
      <c r="B108" s="12" t="s">
        <v>109</v>
      </c>
      <c r="C108" s="5">
        <v>189</v>
      </c>
      <c r="D108" s="16">
        <v>0.39583333333333331</v>
      </c>
      <c r="E108" s="5">
        <v>68</v>
      </c>
      <c r="F108" s="5">
        <v>193</v>
      </c>
      <c r="G108" s="5">
        <v>135</v>
      </c>
      <c r="H108" s="5">
        <v>180</v>
      </c>
      <c r="I108" s="5">
        <v>81</v>
      </c>
      <c r="J108" s="20">
        <f>SUM(F108:I108)</f>
        <v>589</v>
      </c>
      <c r="K108" s="20"/>
    </row>
    <row r="109" spans="1:11" ht="21" thickBot="1">
      <c r="A109" s="52">
        <f t="shared" si="1"/>
        <v>99</v>
      </c>
      <c r="B109" s="12" t="s">
        <v>108</v>
      </c>
      <c r="C109" s="5">
        <v>186</v>
      </c>
      <c r="D109" s="16">
        <v>0.39583333333333331</v>
      </c>
      <c r="E109" s="5">
        <v>67</v>
      </c>
      <c r="F109" s="5">
        <v>169</v>
      </c>
      <c r="G109" s="5">
        <v>136</v>
      </c>
      <c r="H109" s="5">
        <v>193</v>
      </c>
      <c r="I109" s="5">
        <v>90</v>
      </c>
      <c r="J109" s="20">
        <f>SUM(F109:I109)</f>
        <v>588</v>
      </c>
      <c r="K109" s="20"/>
    </row>
    <row r="110" spans="1:11" ht="21" thickBot="1">
      <c r="A110" s="52">
        <f t="shared" si="1"/>
        <v>100</v>
      </c>
      <c r="B110" s="12" t="s">
        <v>21</v>
      </c>
      <c r="C110" s="5">
        <v>227</v>
      </c>
      <c r="D110" s="16">
        <v>0.39583333333333331</v>
      </c>
      <c r="E110" s="5">
        <v>63</v>
      </c>
      <c r="F110" s="5">
        <v>203</v>
      </c>
      <c r="G110" s="5">
        <v>249</v>
      </c>
      <c r="H110" s="5">
        <v>136</v>
      </c>
      <c r="I110" s="5">
        <v>0</v>
      </c>
      <c r="J110" s="20">
        <f>SUM(F110:I110)</f>
        <v>588</v>
      </c>
      <c r="K110" s="20"/>
    </row>
    <row r="111" spans="1:11" ht="21" thickBot="1">
      <c r="A111" s="52">
        <f t="shared" si="1"/>
        <v>101</v>
      </c>
      <c r="B111" s="12" t="s">
        <v>66</v>
      </c>
      <c r="C111" s="5">
        <v>238</v>
      </c>
      <c r="D111" s="16">
        <v>0.29166666666666669</v>
      </c>
      <c r="E111" s="5">
        <v>70</v>
      </c>
      <c r="F111" s="5">
        <v>203</v>
      </c>
      <c r="G111" s="5">
        <v>179</v>
      </c>
      <c r="H111" s="5">
        <v>205</v>
      </c>
      <c r="I111" s="5">
        <v>0</v>
      </c>
      <c r="J111" s="20">
        <f>SUM(F111:I111)</f>
        <v>587</v>
      </c>
      <c r="K111" s="20"/>
    </row>
    <row r="112" spans="1:11" ht="21" thickBot="1">
      <c r="A112" s="52">
        <f t="shared" si="1"/>
        <v>102</v>
      </c>
      <c r="B112" s="12" t="s">
        <v>81</v>
      </c>
      <c r="C112" s="5">
        <v>210</v>
      </c>
      <c r="D112" s="16">
        <v>0.39583333333333331</v>
      </c>
      <c r="E112" s="5">
        <v>52</v>
      </c>
      <c r="F112" s="5">
        <v>198</v>
      </c>
      <c r="G112" s="5">
        <v>198</v>
      </c>
      <c r="H112" s="5">
        <v>162</v>
      </c>
      <c r="I112" s="5">
        <v>27</v>
      </c>
      <c r="J112" s="20">
        <f>SUM(F112:I112)</f>
        <v>585</v>
      </c>
      <c r="K112" s="20"/>
    </row>
    <row r="113" spans="1:11" ht="21" thickBot="1">
      <c r="A113" s="52">
        <f t="shared" si="1"/>
        <v>103</v>
      </c>
      <c r="B113" s="12" t="s">
        <v>42</v>
      </c>
      <c r="C113" s="5">
        <v>224</v>
      </c>
      <c r="D113" s="16">
        <v>0.29166666666666669</v>
      </c>
      <c r="E113" s="5">
        <v>57</v>
      </c>
      <c r="F113" s="5">
        <v>172</v>
      </c>
      <c r="G113" s="5">
        <v>203</v>
      </c>
      <c r="H113" s="5">
        <v>209</v>
      </c>
      <c r="I113" s="5">
        <v>0</v>
      </c>
      <c r="J113" s="20">
        <f>SUM(F113:I113)</f>
        <v>584</v>
      </c>
      <c r="K113" s="20"/>
    </row>
    <row r="114" spans="1:11" ht="21" thickBot="1">
      <c r="A114" s="52">
        <f t="shared" si="1"/>
        <v>104</v>
      </c>
      <c r="B114" s="12" t="s">
        <v>101</v>
      </c>
      <c r="C114" s="20">
        <v>208</v>
      </c>
      <c r="D114" s="16">
        <v>0.39583333333333331</v>
      </c>
      <c r="E114" s="5">
        <v>46</v>
      </c>
      <c r="F114" s="5">
        <v>182</v>
      </c>
      <c r="G114" s="5">
        <v>222</v>
      </c>
      <c r="H114" s="5">
        <v>149</v>
      </c>
      <c r="I114" s="5">
        <v>30</v>
      </c>
      <c r="J114" s="20">
        <f>SUM(F114:I114)</f>
        <v>583</v>
      </c>
      <c r="K114" s="20"/>
    </row>
    <row r="115" spans="1:11" ht="21" thickBot="1">
      <c r="A115" s="52">
        <f t="shared" si="1"/>
        <v>105</v>
      </c>
      <c r="B115" s="12" t="s">
        <v>45</v>
      </c>
      <c r="C115" s="5">
        <v>207</v>
      </c>
      <c r="D115" s="16">
        <v>0.29166666666666669</v>
      </c>
      <c r="E115" s="5">
        <v>59</v>
      </c>
      <c r="F115" s="5">
        <v>171</v>
      </c>
      <c r="G115" s="5">
        <v>224</v>
      </c>
      <c r="H115" s="5">
        <v>154</v>
      </c>
      <c r="I115" s="5">
        <v>33</v>
      </c>
      <c r="J115" s="20">
        <f>SUM(F115:I115)</f>
        <v>582</v>
      </c>
      <c r="K115" s="20"/>
    </row>
    <row r="116" spans="1:11" ht="21" thickBot="1">
      <c r="A116" s="52">
        <f t="shared" si="1"/>
        <v>106</v>
      </c>
      <c r="B116" s="12" t="s">
        <v>60</v>
      </c>
      <c r="C116" s="5">
        <v>189</v>
      </c>
      <c r="D116" s="16">
        <v>0.29166666666666669</v>
      </c>
      <c r="E116" s="20">
        <v>67</v>
      </c>
      <c r="F116" s="5">
        <v>184</v>
      </c>
      <c r="G116" s="20">
        <v>160</v>
      </c>
      <c r="H116" s="20">
        <v>156</v>
      </c>
      <c r="I116" s="20">
        <v>81</v>
      </c>
      <c r="J116" s="20">
        <f>SUM(F116:I116)</f>
        <v>581</v>
      </c>
      <c r="K116" s="20"/>
    </row>
    <row r="117" spans="1:11" ht="21" thickBot="1">
      <c r="A117" s="52">
        <f t="shared" si="1"/>
        <v>107</v>
      </c>
      <c r="B117" s="12" t="s">
        <v>83</v>
      </c>
      <c r="C117" s="5">
        <v>142</v>
      </c>
      <c r="D117" s="16">
        <v>0.39583333333333331</v>
      </c>
      <c r="E117" s="5">
        <v>41</v>
      </c>
      <c r="F117" s="5">
        <v>131</v>
      </c>
      <c r="G117" s="5">
        <v>135</v>
      </c>
      <c r="H117" s="5">
        <v>105</v>
      </c>
      <c r="I117" s="5">
        <v>210</v>
      </c>
      <c r="J117" s="20">
        <f>SUM(F117:I117)</f>
        <v>581</v>
      </c>
      <c r="K117" s="20"/>
    </row>
    <row r="118" spans="1:11" ht="21" thickBot="1">
      <c r="A118" s="52">
        <f t="shared" si="1"/>
        <v>108</v>
      </c>
      <c r="B118" s="12" t="s">
        <v>91</v>
      </c>
      <c r="C118" s="5">
        <v>225</v>
      </c>
      <c r="D118" s="16">
        <v>0.29166666666666669</v>
      </c>
      <c r="E118" s="5">
        <v>65</v>
      </c>
      <c r="F118" s="5">
        <v>186</v>
      </c>
      <c r="G118" s="5">
        <v>150</v>
      </c>
      <c r="H118" s="5">
        <v>244</v>
      </c>
      <c r="I118" s="5">
        <v>0</v>
      </c>
      <c r="J118" s="20">
        <f>SUM(F118:I118)</f>
        <v>580</v>
      </c>
      <c r="K118" s="20"/>
    </row>
    <row r="119" spans="1:11" ht="21" thickBot="1">
      <c r="A119" s="52">
        <f t="shared" si="1"/>
        <v>109</v>
      </c>
      <c r="B119" s="12" t="s">
        <v>104</v>
      </c>
      <c r="C119" s="5">
        <v>201</v>
      </c>
      <c r="D119" s="16">
        <v>0.39583333333333331</v>
      </c>
      <c r="E119" s="5">
        <v>49</v>
      </c>
      <c r="F119" s="5">
        <v>223</v>
      </c>
      <c r="G119" s="5">
        <v>160</v>
      </c>
      <c r="H119" s="5">
        <v>146</v>
      </c>
      <c r="I119" s="5">
        <v>51</v>
      </c>
      <c r="J119" s="20">
        <f>SUM(F119:I119)</f>
        <v>580</v>
      </c>
      <c r="K119" s="20"/>
    </row>
    <row r="120" spans="1:11" ht="21" thickBot="1">
      <c r="A120" s="52">
        <f t="shared" si="1"/>
        <v>110</v>
      </c>
      <c r="B120" s="12" t="s">
        <v>74</v>
      </c>
      <c r="C120" s="20">
        <v>190</v>
      </c>
      <c r="D120" s="16">
        <v>0.39583333333333331</v>
      </c>
      <c r="E120" s="20">
        <v>59</v>
      </c>
      <c r="F120" s="20">
        <v>171</v>
      </c>
      <c r="G120" s="20">
        <v>152</v>
      </c>
      <c r="H120" s="20">
        <v>173</v>
      </c>
      <c r="I120" s="20">
        <v>81</v>
      </c>
      <c r="J120" s="20">
        <f>SUM(F120:I120)</f>
        <v>577</v>
      </c>
      <c r="K120" s="20" t="s">
        <v>12</v>
      </c>
    </row>
    <row r="121" spans="1:11" ht="21" thickBot="1">
      <c r="A121" s="52">
        <f t="shared" si="1"/>
        <v>111</v>
      </c>
      <c r="B121" s="12" t="s">
        <v>35</v>
      </c>
      <c r="C121" s="5">
        <v>194</v>
      </c>
      <c r="D121" s="16">
        <v>0.29166666666666669</v>
      </c>
      <c r="E121" s="5">
        <v>53</v>
      </c>
      <c r="F121" s="5">
        <v>165</v>
      </c>
      <c r="G121" s="5">
        <v>162</v>
      </c>
      <c r="H121" s="5">
        <v>180</v>
      </c>
      <c r="I121" s="5">
        <v>69</v>
      </c>
      <c r="J121" s="20">
        <f>SUM(F121:I121)</f>
        <v>576</v>
      </c>
      <c r="K121" s="20"/>
    </row>
    <row r="122" spans="1:11" ht="21" thickBot="1">
      <c r="A122" s="52">
        <f t="shared" si="1"/>
        <v>112</v>
      </c>
      <c r="B122" s="12" t="s">
        <v>68</v>
      </c>
      <c r="C122" s="5">
        <v>234</v>
      </c>
      <c r="D122" s="16">
        <v>0.29166666666666669</v>
      </c>
      <c r="E122" s="5">
        <v>71</v>
      </c>
      <c r="F122" s="5">
        <v>189</v>
      </c>
      <c r="G122" s="5">
        <v>173</v>
      </c>
      <c r="H122" s="5">
        <v>213</v>
      </c>
      <c r="I122" s="5">
        <v>0</v>
      </c>
      <c r="J122" s="20">
        <f>SUM(F122:I122)</f>
        <v>575</v>
      </c>
      <c r="K122" s="20"/>
    </row>
    <row r="123" spans="1:11" ht="21" thickBot="1">
      <c r="A123" s="52">
        <f t="shared" si="1"/>
        <v>113</v>
      </c>
      <c r="B123" s="12" t="s">
        <v>58</v>
      </c>
      <c r="C123" s="5">
        <v>230</v>
      </c>
      <c r="D123" s="16">
        <v>0.29166666666666669</v>
      </c>
      <c r="E123" s="5">
        <v>66</v>
      </c>
      <c r="F123" s="5">
        <v>183</v>
      </c>
      <c r="G123" s="5">
        <v>178</v>
      </c>
      <c r="H123" s="5">
        <v>212</v>
      </c>
      <c r="I123" s="5">
        <v>0</v>
      </c>
      <c r="J123" s="20">
        <f>SUM(F123:I123)</f>
        <v>573</v>
      </c>
      <c r="K123" s="20"/>
    </row>
    <row r="124" spans="1:11" ht="21" thickBot="1">
      <c r="A124" s="52">
        <f t="shared" si="1"/>
        <v>114</v>
      </c>
      <c r="B124" s="12" t="s">
        <v>56</v>
      </c>
      <c r="C124" s="5">
        <v>127</v>
      </c>
      <c r="D124" s="16">
        <v>0.29166666666666669</v>
      </c>
      <c r="E124" s="5">
        <v>64</v>
      </c>
      <c r="F124" s="5">
        <v>106</v>
      </c>
      <c r="G124" s="5">
        <v>108</v>
      </c>
      <c r="H124" s="5">
        <v>109</v>
      </c>
      <c r="I124" s="5">
        <v>249</v>
      </c>
      <c r="J124" s="20">
        <f>SUM(F124:I124)</f>
        <v>572</v>
      </c>
      <c r="K124" s="20"/>
    </row>
    <row r="125" spans="1:11" ht="21" thickBot="1">
      <c r="A125" s="52">
        <f t="shared" si="1"/>
        <v>115</v>
      </c>
      <c r="B125" s="12" t="s">
        <v>116</v>
      </c>
      <c r="C125" s="5">
        <v>207</v>
      </c>
      <c r="D125" s="16">
        <v>0.39583333333333331</v>
      </c>
      <c r="E125" s="5">
        <v>78</v>
      </c>
      <c r="F125" s="5">
        <v>193</v>
      </c>
      <c r="G125" s="5">
        <v>171</v>
      </c>
      <c r="H125" s="5">
        <v>175</v>
      </c>
      <c r="I125" s="5">
        <v>33</v>
      </c>
      <c r="J125" s="20">
        <f>SUM(F125:I125)</f>
        <v>572</v>
      </c>
      <c r="K125" s="20"/>
    </row>
    <row r="126" spans="1:11" ht="21" thickBot="1">
      <c r="A126" s="52">
        <f t="shared" si="1"/>
        <v>116</v>
      </c>
      <c r="B126" s="12" t="s">
        <v>24</v>
      </c>
      <c r="C126" s="5">
        <v>197</v>
      </c>
      <c r="D126" s="16">
        <v>0.29166666666666669</v>
      </c>
      <c r="E126" s="5">
        <v>47</v>
      </c>
      <c r="F126" s="5">
        <v>207</v>
      </c>
      <c r="G126" s="5">
        <v>148</v>
      </c>
      <c r="H126" s="5">
        <v>154</v>
      </c>
      <c r="I126" s="5">
        <v>60</v>
      </c>
      <c r="J126" s="20">
        <f>SUM(F126:I126)</f>
        <v>569</v>
      </c>
      <c r="K126" s="20"/>
    </row>
    <row r="127" spans="1:11" ht="21" thickBot="1">
      <c r="A127" s="52">
        <f t="shared" si="1"/>
        <v>117</v>
      </c>
      <c r="B127" s="12" t="s">
        <v>26</v>
      </c>
      <c r="C127" s="5">
        <v>226</v>
      </c>
      <c r="D127" s="16">
        <v>0.29166666666666669</v>
      </c>
      <c r="E127" s="5">
        <v>48</v>
      </c>
      <c r="F127" s="5">
        <v>162</v>
      </c>
      <c r="G127" s="5">
        <v>210</v>
      </c>
      <c r="H127" s="5">
        <v>192</v>
      </c>
      <c r="I127" s="5">
        <v>0</v>
      </c>
      <c r="J127" s="20">
        <f>SUM(F127:I127)</f>
        <v>564</v>
      </c>
      <c r="K127" s="20"/>
    </row>
    <row r="128" spans="1:11" ht="21" thickBot="1">
      <c r="A128" s="52">
        <f t="shared" si="1"/>
        <v>118</v>
      </c>
      <c r="B128" s="12" t="s">
        <v>48</v>
      </c>
      <c r="C128" s="5">
        <v>220</v>
      </c>
      <c r="D128" s="16">
        <v>0.29166666666666669</v>
      </c>
      <c r="E128" s="5">
        <v>60</v>
      </c>
      <c r="F128" s="5">
        <v>198</v>
      </c>
      <c r="G128" s="5">
        <v>194</v>
      </c>
      <c r="H128" s="5">
        <v>171</v>
      </c>
      <c r="I128" s="5">
        <v>0</v>
      </c>
      <c r="J128" s="20">
        <f>SUM(F128:I128)</f>
        <v>563</v>
      </c>
      <c r="K128" s="20"/>
    </row>
    <row r="129" spans="1:11" ht="21" thickBot="1">
      <c r="A129" s="52">
        <f t="shared" si="1"/>
        <v>119</v>
      </c>
      <c r="B129" s="12" t="s">
        <v>67</v>
      </c>
      <c r="C129" s="20">
        <v>201</v>
      </c>
      <c r="D129" s="16">
        <v>0.29166666666666669</v>
      </c>
      <c r="E129" s="5">
        <v>70</v>
      </c>
      <c r="F129" s="5">
        <v>181</v>
      </c>
      <c r="G129" s="5">
        <v>211</v>
      </c>
      <c r="H129" s="5">
        <v>120</v>
      </c>
      <c r="I129" s="5">
        <v>51</v>
      </c>
      <c r="J129" s="20">
        <f>SUM(F129:I129)</f>
        <v>563</v>
      </c>
      <c r="K129" s="20" t="s">
        <v>12</v>
      </c>
    </row>
    <row r="130" spans="1:11" ht="21" thickBot="1">
      <c r="A130" s="52">
        <f t="shared" si="1"/>
        <v>120</v>
      </c>
      <c r="B130" s="12" t="s">
        <v>25</v>
      </c>
      <c r="C130" s="5">
        <v>192</v>
      </c>
      <c r="D130" s="16">
        <v>0.29166666666666669</v>
      </c>
      <c r="E130" s="5">
        <v>48</v>
      </c>
      <c r="F130" s="5">
        <v>149</v>
      </c>
      <c r="G130" s="5">
        <v>168</v>
      </c>
      <c r="H130" s="5">
        <v>170</v>
      </c>
      <c r="I130" s="5">
        <v>75</v>
      </c>
      <c r="J130" s="20">
        <f>SUM(F130:I130)</f>
        <v>562</v>
      </c>
      <c r="K130" s="20"/>
    </row>
    <row r="131" spans="1:11" ht="21" thickBot="1">
      <c r="A131" s="52">
        <f t="shared" si="1"/>
        <v>121</v>
      </c>
      <c r="B131" s="12" t="s">
        <v>28</v>
      </c>
      <c r="C131" s="5">
        <v>223</v>
      </c>
      <c r="D131" s="16">
        <v>0.29166666666666669</v>
      </c>
      <c r="E131" s="5">
        <v>49</v>
      </c>
      <c r="F131" s="5">
        <v>164</v>
      </c>
      <c r="G131" s="5">
        <v>193</v>
      </c>
      <c r="H131" s="5">
        <v>205</v>
      </c>
      <c r="I131" s="5">
        <v>0</v>
      </c>
      <c r="J131" s="20">
        <f>SUM(F131:I131)</f>
        <v>562</v>
      </c>
      <c r="K131" s="20"/>
    </row>
    <row r="132" spans="1:11" ht="21" thickBot="1">
      <c r="A132" s="52">
        <f t="shared" si="1"/>
        <v>122</v>
      </c>
      <c r="B132" s="12" t="s">
        <v>17</v>
      </c>
      <c r="C132" s="5">
        <v>208</v>
      </c>
      <c r="D132" s="16">
        <v>0.29166666666666669</v>
      </c>
      <c r="E132" s="5">
        <v>43</v>
      </c>
      <c r="F132" s="5">
        <v>180</v>
      </c>
      <c r="G132" s="5">
        <v>171</v>
      </c>
      <c r="H132" s="5">
        <v>180</v>
      </c>
      <c r="I132" s="5">
        <v>30</v>
      </c>
      <c r="J132" s="20">
        <f>SUM(F132:I132)</f>
        <v>561</v>
      </c>
      <c r="K132" s="20" t="s">
        <v>12</v>
      </c>
    </row>
    <row r="133" spans="1:11" ht="21" thickBot="1">
      <c r="A133" s="52">
        <f t="shared" si="1"/>
        <v>123</v>
      </c>
      <c r="B133" s="12" t="s">
        <v>51</v>
      </c>
      <c r="C133" s="5">
        <v>227</v>
      </c>
      <c r="D133" s="16">
        <v>0.29166666666666669</v>
      </c>
      <c r="E133" s="5">
        <v>62</v>
      </c>
      <c r="F133" s="5">
        <v>192</v>
      </c>
      <c r="G133" s="5">
        <v>182</v>
      </c>
      <c r="H133" s="5">
        <v>185</v>
      </c>
      <c r="I133" s="5">
        <v>0</v>
      </c>
      <c r="J133" s="20">
        <f>SUM(F133:I133)</f>
        <v>559</v>
      </c>
      <c r="K133" s="20"/>
    </row>
    <row r="134" spans="1:11" ht="21" thickBot="1">
      <c r="A134" s="52">
        <f t="shared" si="1"/>
        <v>124</v>
      </c>
      <c r="B134" s="12" t="s">
        <v>107</v>
      </c>
      <c r="C134" s="5">
        <v>192</v>
      </c>
      <c r="D134" s="16">
        <v>0.39583333333333331</v>
      </c>
      <c r="E134" s="5">
        <v>67</v>
      </c>
      <c r="F134" s="5">
        <v>184</v>
      </c>
      <c r="G134" s="5">
        <v>133</v>
      </c>
      <c r="H134" s="5">
        <v>166</v>
      </c>
      <c r="I134" s="5">
        <v>75</v>
      </c>
      <c r="J134" s="20">
        <f>SUM(F134:I134)</f>
        <v>558</v>
      </c>
      <c r="K134" s="20"/>
    </row>
    <row r="135" spans="1:11" ht="21" thickBot="1">
      <c r="A135" s="52">
        <f t="shared" si="1"/>
        <v>125</v>
      </c>
      <c r="B135" s="12" t="s">
        <v>55</v>
      </c>
      <c r="C135" s="5">
        <v>208</v>
      </c>
      <c r="D135" s="16">
        <v>0.39583333333333331</v>
      </c>
      <c r="E135" s="5">
        <v>62</v>
      </c>
      <c r="F135" s="5">
        <v>141</v>
      </c>
      <c r="G135" s="5">
        <v>184</v>
      </c>
      <c r="H135" s="5">
        <v>199</v>
      </c>
      <c r="I135" s="5">
        <v>30</v>
      </c>
      <c r="J135" s="20">
        <f>SUM(F135:I135)</f>
        <v>554</v>
      </c>
      <c r="K135" s="20"/>
    </row>
    <row r="136" spans="1:11" ht="21" thickBot="1">
      <c r="A136" s="52">
        <f t="shared" si="1"/>
        <v>126</v>
      </c>
      <c r="B136" s="12" t="s">
        <v>60</v>
      </c>
      <c r="C136" s="5">
        <v>189</v>
      </c>
      <c r="D136" s="16">
        <v>0.39583333333333331</v>
      </c>
      <c r="E136" s="5">
        <v>54</v>
      </c>
      <c r="F136" s="5">
        <v>178</v>
      </c>
      <c r="G136" s="5">
        <v>137</v>
      </c>
      <c r="H136" s="5">
        <v>156</v>
      </c>
      <c r="I136" s="5">
        <v>81</v>
      </c>
      <c r="J136" s="20">
        <f>SUM(F136:I136)</f>
        <v>552</v>
      </c>
      <c r="K136" s="20"/>
    </row>
    <row r="137" spans="1:11" ht="21" thickBot="1">
      <c r="A137" s="52">
        <f t="shared" si="1"/>
        <v>127</v>
      </c>
      <c r="B137" s="12" t="s">
        <v>37</v>
      </c>
      <c r="C137" s="5">
        <v>171</v>
      </c>
      <c r="D137" s="16">
        <v>0.29166666666666669</v>
      </c>
      <c r="E137" s="5">
        <v>54</v>
      </c>
      <c r="F137" s="5">
        <v>147</v>
      </c>
      <c r="G137" s="5">
        <v>127</v>
      </c>
      <c r="H137" s="5">
        <v>145</v>
      </c>
      <c r="I137" s="5">
        <v>132</v>
      </c>
      <c r="J137" s="20">
        <f>SUM(F137:I137)</f>
        <v>551</v>
      </c>
      <c r="K137" s="20"/>
    </row>
    <row r="138" spans="1:11" ht="21" thickBot="1">
      <c r="A138" s="52">
        <f t="shared" si="1"/>
        <v>128</v>
      </c>
      <c r="B138" s="12" t="s">
        <v>63</v>
      </c>
      <c r="C138" s="5">
        <v>202</v>
      </c>
      <c r="D138" s="16">
        <v>0.29166666666666669</v>
      </c>
      <c r="E138" s="5">
        <v>68</v>
      </c>
      <c r="F138" s="5">
        <v>124</v>
      </c>
      <c r="G138" s="5">
        <v>183</v>
      </c>
      <c r="H138" s="5">
        <v>189</v>
      </c>
      <c r="I138" s="5">
        <v>48</v>
      </c>
      <c r="J138" s="20">
        <f>SUM(F138:I138)</f>
        <v>544</v>
      </c>
      <c r="K138" s="20"/>
    </row>
    <row r="139" spans="1:11" ht="21" thickBot="1">
      <c r="A139" s="52">
        <f t="shared" si="1"/>
        <v>129</v>
      </c>
      <c r="B139" s="12" t="s">
        <v>62</v>
      </c>
      <c r="C139" s="5">
        <v>205</v>
      </c>
      <c r="D139" s="16">
        <v>0.29166666666666669</v>
      </c>
      <c r="E139" s="5">
        <v>68</v>
      </c>
      <c r="F139" s="5">
        <v>174</v>
      </c>
      <c r="G139" s="5">
        <v>179</v>
      </c>
      <c r="H139" s="5">
        <v>149</v>
      </c>
      <c r="I139" s="5">
        <v>39</v>
      </c>
      <c r="J139" s="20">
        <f>SUM(F139:I139)</f>
        <v>541</v>
      </c>
      <c r="K139" s="20"/>
    </row>
    <row r="140" spans="1:11" ht="21" thickBot="1">
      <c r="A140" s="52">
        <f t="shared" ref="A140:A147" si="2">A139+1</f>
        <v>130</v>
      </c>
      <c r="B140" s="12" t="s">
        <v>50</v>
      </c>
      <c r="C140" s="5">
        <v>213</v>
      </c>
      <c r="D140" s="16">
        <v>0.29166666666666669</v>
      </c>
      <c r="E140" s="5">
        <v>61</v>
      </c>
      <c r="F140" s="5">
        <v>180</v>
      </c>
      <c r="G140" s="5">
        <v>164</v>
      </c>
      <c r="H140" s="5">
        <v>176</v>
      </c>
      <c r="I140" s="5">
        <v>18</v>
      </c>
      <c r="J140" s="20">
        <f>SUM(F140:I140)</f>
        <v>538</v>
      </c>
      <c r="K140" s="20"/>
    </row>
    <row r="141" spans="1:11" ht="21" thickBot="1">
      <c r="A141" s="52">
        <f t="shared" si="2"/>
        <v>131</v>
      </c>
      <c r="B141" s="12" t="s">
        <v>54</v>
      </c>
      <c r="C141" s="5">
        <v>230</v>
      </c>
      <c r="D141" s="16">
        <v>0.39583333333333331</v>
      </c>
      <c r="E141" s="5">
        <v>58</v>
      </c>
      <c r="F141" s="5">
        <v>180</v>
      </c>
      <c r="G141" s="5">
        <v>177</v>
      </c>
      <c r="H141" s="5">
        <v>179</v>
      </c>
      <c r="I141" s="5">
        <v>0</v>
      </c>
      <c r="J141" s="20">
        <f>SUM(F141:I141)</f>
        <v>536</v>
      </c>
      <c r="K141" s="20"/>
    </row>
    <row r="142" spans="1:11" ht="21" thickBot="1">
      <c r="A142" s="52">
        <f t="shared" si="2"/>
        <v>132</v>
      </c>
      <c r="B142" s="12" t="s">
        <v>34</v>
      </c>
      <c r="C142" s="5">
        <v>194</v>
      </c>
      <c r="D142" s="16">
        <v>0.29166666666666669</v>
      </c>
      <c r="E142" s="5">
        <v>52</v>
      </c>
      <c r="F142" s="5">
        <v>123</v>
      </c>
      <c r="G142" s="5">
        <v>149</v>
      </c>
      <c r="H142" s="5">
        <v>191</v>
      </c>
      <c r="I142" s="5">
        <v>69</v>
      </c>
      <c r="J142" s="20">
        <f>SUM(F142:I142)</f>
        <v>532</v>
      </c>
      <c r="K142" s="20"/>
    </row>
    <row r="143" spans="1:11" ht="21" thickBot="1">
      <c r="A143" s="52">
        <f t="shared" si="2"/>
        <v>133</v>
      </c>
      <c r="B143" s="12" t="s">
        <v>76</v>
      </c>
      <c r="C143" s="5">
        <v>229</v>
      </c>
      <c r="D143" s="16">
        <v>0.29166666666666669</v>
      </c>
      <c r="E143" s="5">
        <v>75</v>
      </c>
      <c r="F143" s="5">
        <v>189</v>
      </c>
      <c r="G143" s="5">
        <v>166</v>
      </c>
      <c r="H143" s="5">
        <v>167</v>
      </c>
      <c r="I143" s="5">
        <v>0</v>
      </c>
      <c r="J143" s="20">
        <f>SUM(F143:I143)</f>
        <v>522</v>
      </c>
      <c r="K143" s="20"/>
    </row>
    <row r="144" spans="1:11" ht="21" thickBot="1">
      <c r="A144" s="52">
        <f t="shared" si="2"/>
        <v>134</v>
      </c>
      <c r="B144" s="12" t="s">
        <v>32</v>
      </c>
      <c r="C144" s="5">
        <v>218</v>
      </c>
      <c r="D144" s="16">
        <v>0.29166666666666669</v>
      </c>
      <c r="E144" s="5">
        <v>51</v>
      </c>
      <c r="F144" s="5">
        <v>181</v>
      </c>
      <c r="G144" s="5">
        <v>186</v>
      </c>
      <c r="H144" s="5">
        <v>148</v>
      </c>
      <c r="I144" s="5">
        <v>3</v>
      </c>
      <c r="J144" s="20">
        <f>SUM(F144:I144)</f>
        <v>518</v>
      </c>
      <c r="K144" s="20"/>
    </row>
    <row r="145" spans="1:11" ht="21" thickBot="1">
      <c r="A145" s="52">
        <f t="shared" si="2"/>
        <v>135</v>
      </c>
      <c r="B145" s="12" t="s">
        <v>85</v>
      </c>
      <c r="C145" s="5">
        <v>216</v>
      </c>
      <c r="D145" s="16">
        <v>0.39583333333333331</v>
      </c>
      <c r="E145" s="5">
        <v>55</v>
      </c>
      <c r="F145" s="5">
        <v>147</v>
      </c>
      <c r="G145" s="5">
        <v>192</v>
      </c>
      <c r="H145" s="5">
        <v>170</v>
      </c>
      <c r="I145" s="5">
        <v>9</v>
      </c>
      <c r="J145" s="20">
        <f>SUM(F145:I145)</f>
        <v>518</v>
      </c>
      <c r="K145" s="20"/>
    </row>
    <row r="146" spans="1:11" ht="21" thickBot="1">
      <c r="A146" s="52">
        <f t="shared" si="2"/>
        <v>136</v>
      </c>
      <c r="B146" s="12" t="s">
        <v>70</v>
      </c>
      <c r="C146" s="5">
        <v>242</v>
      </c>
      <c r="D146" s="16">
        <v>0.29166666666666669</v>
      </c>
      <c r="E146" s="5">
        <v>72</v>
      </c>
      <c r="F146" s="5">
        <v>167</v>
      </c>
      <c r="G146" s="5">
        <v>149</v>
      </c>
      <c r="H146" s="5">
        <v>168</v>
      </c>
      <c r="I146" s="5">
        <v>0</v>
      </c>
      <c r="J146" s="20">
        <f>SUM(F146:I146)</f>
        <v>484</v>
      </c>
      <c r="K146" s="20"/>
    </row>
    <row r="147" spans="1:11">
      <c r="A147" s="53">
        <f t="shared" si="2"/>
        <v>137</v>
      </c>
      <c r="B147" s="12" t="s">
        <v>52</v>
      </c>
      <c r="C147" s="5">
        <v>220</v>
      </c>
      <c r="D147" s="16">
        <v>0.29166666666666669</v>
      </c>
      <c r="E147" s="5">
        <v>62</v>
      </c>
      <c r="F147" s="5">
        <v>132</v>
      </c>
      <c r="G147" s="5">
        <v>125</v>
      </c>
      <c r="H147" s="5">
        <v>140</v>
      </c>
      <c r="I147" s="5">
        <v>0</v>
      </c>
      <c r="J147" s="20">
        <f>SUM(F147:I147)</f>
        <v>397</v>
      </c>
      <c r="K147" s="20"/>
    </row>
  </sheetData>
  <sortState ref="B11:K147">
    <sortCondition descending="1" ref="J11:J147"/>
  </sortState>
  <mergeCells count="3">
    <mergeCell ref="A1:K1"/>
    <mergeCell ref="A3:K3"/>
    <mergeCell ref="A2:K2"/>
  </mergeCells>
  <printOptions horizontalCentered="1"/>
  <pageMargins left="0.4" right="0.41" top="0.27" bottom="0" header="0.19" footer="0.3"/>
  <pageSetup scale="6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showGridLines="0" zoomScale="75" zoomScaleNormal="75" zoomScaleSheetLayoutView="75" workbookViewId="0">
      <selection activeCell="B12" sqref="B12"/>
    </sheetView>
  </sheetViews>
  <sheetFormatPr defaultColWidth="9.140625" defaultRowHeight="20.25"/>
  <cols>
    <col min="1" max="1" width="7.5703125" style="3" bestFit="1" customWidth="1"/>
    <col min="2" max="2" width="39.5703125" style="3" bestFit="1" customWidth="1"/>
    <col min="3" max="3" width="13.7109375" style="8" bestFit="1" customWidth="1"/>
    <col min="4" max="4" width="12.7109375" style="8" bestFit="1" customWidth="1"/>
    <col min="5" max="5" width="11.7109375" style="8" bestFit="1" customWidth="1"/>
    <col min="6" max="8" width="8.140625" style="8" bestFit="1" customWidth="1"/>
    <col min="9" max="9" width="11.5703125" style="8" customWidth="1"/>
    <col min="10" max="10" width="11.5703125" style="7" customWidth="1"/>
    <col min="11" max="16384" width="9.140625" style="3"/>
  </cols>
  <sheetData>
    <row r="1" spans="1:11" ht="21" thickBot="1">
      <c r="A1" s="23" t="s">
        <v>13</v>
      </c>
      <c r="B1" s="24"/>
      <c r="C1" s="24"/>
      <c r="D1" s="24"/>
      <c r="E1" s="24"/>
      <c r="F1" s="24"/>
      <c r="G1" s="24"/>
      <c r="H1" s="24"/>
      <c r="I1" s="24"/>
      <c r="J1" s="24"/>
      <c r="K1" s="25"/>
    </row>
    <row r="2" spans="1:11" ht="21" thickBot="1">
      <c r="A2" s="29" t="s">
        <v>9</v>
      </c>
      <c r="B2" s="30"/>
      <c r="C2" s="30"/>
      <c r="D2" s="30"/>
      <c r="E2" s="30"/>
      <c r="F2" s="30"/>
      <c r="G2" s="30"/>
      <c r="H2" s="30"/>
      <c r="I2" s="30"/>
      <c r="J2" s="30"/>
      <c r="K2" s="31"/>
    </row>
    <row r="3" spans="1:11" ht="21" thickBot="1">
      <c r="A3" s="26"/>
      <c r="B3" s="27"/>
      <c r="C3" s="27"/>
      <c r="D3" s="27"/>
      <c r="E3" s="27"/>
      <c r="F3" s="27"/>
      <c r="G3" s="27"/>
      <c r="H3" s="27"/>
      <c r="I3" s="27"/>
      <c r="J3" s="27"/>
      <c r="K3" s="28"/>
    </row>
    <row r="4" spans="1:11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1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1:11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>
      <c r="C7" s="7"/>
      <c r="D7" s="7"/>
      <c r="E7" s="7"/>
      <c r="F7" s="7"/>
      <c r="G7" s="7"/>
      <c r="H7" s="7"/>
      <c r="I7" s="7"/>
    </row>
    <row r="8" spans="1:11">
      <c r="C8" s="7"/>
      <c r="D8" s="7"/>
      <c r="E8" s="7"/>
      <c r="F8" s="7"/>
      <c r="G8" s="7"/>
      <c r="H8" s="7"/>
      <c r="I8" s="7"/>
    </row>
    <row r="9" spans="1:11">
      <c r="A9" s="1" t="s">
        <v>1</v>
      </c>
      <c r="B9" s="2" t="s">
        <v>2</v>
      </c>
      <c r="C9" s="1" t="s">
        <v>10</v>
      </c>
      <c r="D9" s="1" t="s">
        <v>4</v>
      </c>
      <c r="E9" s="1" t="s">
        <v>8</v>
      </c>
      <c r="F9" s="1" t="s">
        <v>7</v>
      </c>
      <c r="G9" s="1" t="s">
        <v>6</v>
      </c>
      <c r="H9" s="1" t="s">
        <v>5</v>
      </c>
      <c r="I9" s="1" t="s">
        <v>3</v>
      </c>
      <c r="J9" s="1" t="s">
        <v>0</v>
      </c>
      <c r="K9" s="1" t="s">
        <v>11</v>
      </c>
    </row>
    <row r="10" spans="1:11" ht="21" thickBot="1">
      <c r="A10" s="10"/>
      <c r="B10" s="2"/>
      <c r="C10" s="1"/>
      <c r="D10" s="1"/>
      <c r="E10" s="1"/>
      <c r="F10" s="1"/>
      <c r="G10" s="1"/>
      <c r="H10" s="1"/>
      <c r="I10" s="1"/>
      <c r="J10" s="1"/>
    </row>
    <row r="11" spans="1:11" ht="21" thickBot="1">
      <c r="A11" s="6">
        <v>1</v>
      </c>
      <c r="B11" s="21" t="s">
        <v>30</v>
      </c>
      <c r="C11" s="22">
        <v>215</v>
      </c>
      <c r="D11" s="16">
        <v>0.39583333333333331</v>
      </c>
      <c r="E11" s="22">
        <v>56</v>
      </c>
      <c r="F11" s="22">
        <v>178</v>
      </c>
      <c r="G11" s="22">
        <v>269</v>
      </c>
      <c r="H11" s="22">
        <v>255</v>
      </c>
      <c r="I11" s="22">
        <v>12</v>
      </c>
      <c r="J11" s="20">
        <f>SUM(F11:I11)</f>
        <v>714</v>
      </c>
      <c r="K11" s="20" t="s">
        <v>12</v>
      </c>
    </row>
    <row r="12" spans="1:11" ht="21" thickBot="1">
      <c r="A12" s="11">
        <f t="shared" ref="A12:A13" si="0">A11+1</f>
        <v>2</v>
      </c>
      <c r="B12" s="21" t="s">
        <v>113</v>
      </c>
      <c r="C12" s="22">
        <v>214</v>
      </c>
      <c r="D12" s="16">
        <v>0.39583333333333331</v>
      </c>
      <c r="E12" s="22">
        <v>73</v>
      </c>
      <c r="F12" s="22">
        <v>234</v>
      </c>
      <c r="G12" s="22">
        <v>215</v>
      </c>
      <c r="H12" s="22">
        <v>244</v>
      </c>
      <c r="I12" s="22">
        <v>15</v>
      </c>
      <c r="J12" s="20">
        <f>SUM(F12:I12)</f>
        <v>708</v>
      </c>
      <c r="K12" s="20" t="s">
        <v>12</v>
      </c>
    </row>
    <row r="13" spans="1:11" ht="21" thickBot="1">
      <c r="A13" s="11">
        <f t="shared" si="0"/>
        <v>3</v>
      </c>
      <c r="B13" s="12" t="s">
        <v>74</v>
      </c>
      <c r="C13" s="5">
        <v>190</v>
      </c>
      <c r="D13" s="16">
        <v>0.29166666666666669</v>
      </c>
      <c r="E13" s="5">
        <v>74</v>
      </c>
      <c r="F13" s="5">
        <v>181</v>
      </c>
      <c r="G13" s="5">
        <v>233</v>
      </c>
      <c r="H13" s="5">
        <v>212</v>
      </c>
      <c r="I13" s="5">
        <v>81</v>
      </c>
      <c r="J13" s="20">
        <f>SUM(F13:I13)</f>
        <v>707</v>
      </c>
      <c r="K13" s="20" t="s">
        <v>12</v>
      </c>
    </row>
  </sheetData>
  <mergeCells count="3">
    <mergeCell ref="A1:K1"/>
    <mergeCell ref="A2:K2"/>
    <mergeCell ref="A3:K3"/>
  </mergeCells>
  <printOptions horizontalCentered="1"/>
  <pageMargins left="0.4" right="0.41" top="0.27" bottom="0" header="0.19" footer="0.3"/>
  <pageSetup scale="6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SINGLES Handicap</vt:lpstr>
      <vt:lpstr>Singles Youth</vt:lpstr>
      <vt:lpstr>'SINGLES Handicap'!Print_Area</vt:lpstr>
      <vt:lpstr>'Singles Youth'!Print_Area</vt:lpstr>
    </vt:vector>
  </TitlesOfParts>
  <Company>Indiana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Indiana Memorial Union</dc:creator>
  <cp:lastModifiedBy>H2M</cp:lastModifiedBy>
  <cp:lastPrinted>2017-08-05T03:00:44Z</cp:lastPrinted>
  <dcterms:created xsi:type="dcterms:W3CDTF">2002-02-19T19:29:27Z</dcterms:created>
  <dcterms:modified xsi:type="dcterms:W3CDTF">2017-08-05T03:22:16Z</dcterms:modified>
</cp:coreProperties>
</file>