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drawings/drawing3.xml" ContentType="application/vnd.openxmlformats-officedocument.drawing+xml"/>
  <Override PartName="/xl/ctrlProps/ctrlProp3.xml" ContentType="application/vnd.ms-excel.controlproperties+xml"/>
  <Override PartName="/xl/drawings/drawing4.xml" ContentType="application/vnd.openxmlformats-officedocument.drawing+xml"/>
  <Override PartName="/xl/ctrlProps/ctrlProp4.xml" ContentType="application/vnd.ms-excel.controlproperties+xml"/>
  <Override PartName="/xl/drawings/drawing5.xml" ContentType="application/vnd.openxmlformats-officedocument.drawing+xml"/>
  <Override PartName="/xl/ctrlProps/ctrlProp5.xml" ContentType="application/vnd.ms-excel.controlproperties+xml"/>
  <Override PartName="/xl/drawings/drawing6.xml" ContentType="application/vnd.openxmlformats-officedocument.drawing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mhar\Desktop\"/>
    </mc:Choice>
  </mc:AlternateContent>
  <xr:revisionPtr revIDLastSave="0" documentId="8_{BB5D3E5E-3508-4D13-BD56-86F822B5B43D}" xr6:coauthVersionLast="47" xr6:coauthVersionMax="47" xr10:uidLastSave="{00000000-0000-0000-0000-000000000000}"/>
  <bookViews>
    <workbookView xWindow="-120" yWindow="-120" windowWidth="29040" windowHeight="15840" tabRatio="888" activeTab="4" xr2:uid="{00000000-000D-0000-FFFF-FFFF00000000}"/>
  </bookViews>
  <sheets>
    <sheet name="1000 AM" sheetId="22" r:id="rId1"/>
    <sheet name="100 PM" sheetId="39" r:id="rId2"/>
    <sheet name="400 PM" sheetId="40" r:id="rId3"/>
    <sheet name="OVERALL" sheetId="41" r:id="rId4"/>
    <sheet name="prize fund" sheetId="35" r:id="rId5"/>
    <sheet name="SUNDAY ELIM" sheetId="36" r:id="rId6"/>
    <sheet name="recap sheet" sheetId="28" r:id="rId7"/>
    <sheet name="bracket form" sheetId="29" r:id="rId8"/>
    <sheet name="lane cross" sheetId="30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85" i="41" l="1"/>
  <c r="H83" i="41"/>
  <c r="H82" i="41"/>
  <c r="H78" i="41"/>
  <c r="H75" i="41"/>
  <c r="H73" i="41"/>
  <c r="H72" i="41"/>
  <c r="H70" i="41"/>
  <c r="H68" i="41"/>
  <c r="H67" i="41"/>
  <c r="H66" i="41"/>
  <c r="H64" i="41"/>
  <c r="H63" i="41"/>
  <c r="H61" i="41"/>
  <c r="H59" i="41"/>
  <c r="H55" i="41"/>
  <c r="H54" i="41"/>
  <c r="H49" i="41"/>
  <c r="H48" i="41"/>
  <c r="H46" i="41"/>
  <c r="H41" i="41"/>
  <c r="H40" i="41"/>
  <c r="H35" i="41"/>
  <c r="H34" i="41"/>
  <c r="H28" i="41"/>
  <c r="H26" i="41"/>
  <c r="H23" i="41"/>
  <c r="H21" i="41"/>
  <c r="H17" i="41"/>
  <c r="H16" i="41"/>
  <c r="H8" i="41"/>
  <c r="H7" i="41"/>
  <c r="C6" i="35"/>
  <c r="C29" i="35"/>
  <c r="H84" i="41"/>
  <c r="H81" i="41"/>
  <c r="H77" i="41"/>
  <c r="H74" i="41"/>
  <c r="H71" i="41"/>
  <c r="H62" i="41"/>
  <c r="H60" i="41"/>
  <c r="H58" i="41"/>
  <c r="H57" i="41"/>
  <c r="H56" i="41"/>
  <c r="H53" i="41"/>
  <c r="H52" i="41"/>
  <c r="H47" i="41"/>
  <c r="H45" i="41"/>
  <c r="H42" i="41"/>
  <c r="H39" i="41"/>
  <c r="H38" i="41"/>
  <c r="H37" i="41"/>
  <c r="H33" i="41"/>
  <c r="H32" i="41"/>
  <c r="H31" i="41"/>
  <c r="H27" i="41"/>
  <c r="H25" i="41"/>
  <c r="H24" i="41"/>
  <c r="H22" i="41"/>
  <c r="H19" i="41"/>
  <c r="H15" i="41"/>
  <c r="H14" i="41"/>
  <c r="H13" i="41"/>
  <c r="H11" i="41"/>
  <c r="H10" i="41"/>
  <c r="H9" i="41"/>
  <c r="H80" i="41"/>
  <c r="H79" i="41"/>
  <c r="H76" i="41"/>
  <c r="H69" i="41"/>
  <c r="H65" i="41"/>
  <c r="H51" i="41"/>
  <c r="H50" i="41"/>
  <c r="H44" i="41"/>
  <c r="H43" i="41"/>
  <c r="H36" i="41"/>
  <c r="H30" i="41"/>
  <c r="H29" i="41"/>
  <c r="H20" i="41"/>
  <c r="H18" i="41"/>
  <c r="H12" i="41"/>
  <c r="H6" i="41"/>
  <c r="H5" i="41"/>
  <c r="A6" i="41" l="1"/>
  <c r="A7" i="41" s="1"/>
  <c r="A8" i="41" s="1"/>
  <c r="A9" i="41" s="1"/>
  <c r="A10" i="41" s="1"/>
  <c r="A11" i="41" s="1"/>
  <c r="A12" i="41" s="1"/>
  <c r="A13" i="41" s="1"/>
  <c r="A14" i="41" s="1"/>
  <c r="A15" i="41" s="1"/>
  <c r="A16" i="41" s="1"/>
  <c r="A17" i="41" s="1"/>
  <c r="A18" i="41" s="1"/>
  <c r="A19" i="41" s="1"/>
  <c r="A20" i="41" s="1"/>
  <c r="A21" i="41" s="1"/>
  <c r="A22" i="41" s="1"/>
  <c r="A23" i="41" s="1"/>
  <c r="A24" i="41" s="1"/>
  <c r="A25" i="41" s="1"/>
  <c r="A26" i="41" s="1"/>
  <c r="A27" i="41" s="1"/>
  <c r="A28" i="41" s="1"/>
  <c r="A29" i="41" s="1"/>
  <c r="A30" i="41" s="1"/>
  <c r="A31" i="41" s="1"/>
  <c r="A32" i="41" s="1"/>
  <c r="A33" i="41" s="1"/>
  <c r="A34" i="41" s="1"/>
  <c r="A35" i="41" s="1"/>
  <c r="H54" i="40"/>
  <c r="H52" i="40"/>
  <c r="H49" i="40"/>
  <c r="H47" i="40"/>
  <c r="H44" i="40"/>
  <c r="H41" i="40"/>
  <c r="H38" i="40"/>
  <c r="H63" i="40"/>
  <c r="H60" i="40"/>
  <c r="H57" i="40"/>
  <c r="H53" i="40"/>
  <c r="H50" i="40"/>
  <c r="H48" i="40"/>
  <c r="H45" i="40"/>
  <c r="H42" i="40"/>
  <c r="H39" i="40"/>
  <c r="H64" i="40"/>
  <c r="H61" i="40"/>
  <c r="H58" i="40"/>
  <c r="H55" i="40"/>
  <c r="H10" i="40"/>
  <c r="H51" i="40"/>
  <c r="H9" i="40"/>
  <c r="H46" i="40"/>
  <c r="H43" i="40"/>
  <c r="H40" i="40"/>
  <c r="H37" i="40"/>
  <c r="H62" i="40"/>
  <c r="H59" i="40"/>
  <c r="H56" i="40"/>
  <c r="H7" i="40"/>
  <c r="H13" i="40"/>
  <c r="H36" i="40"/>
  <c r="H35" i="40"/>
  <c r="H34" i="40"/>
  <c r="H28" i="40"/>
  <c r="H11" i="40"/>
  <c r="H21" i="40"/>
  <c r="H26" i="40"/>
  <c r="H29" i="40"/>
  <c r="H16" i="40"/>
  <c r="H27" i="40"/>
  <c r="H8" i="40"/>
  <c r="H23" i="40"/>
  <c r="H5" i="40"/>
  <c r="H32" i="40"/>
  <c r="H33" i="40"/>
  <c r="H14" i="40"/>
  <c r="H12" i="40"/>
  <c r="H25" i="40"/>
  <c r="H19" i="40"/>
  <c r="H18" i="40"/>
  <c r="H31" i="40"/>
  <c r="H24" i="40"/>
  <c r="H6" i="40"/>
  <c r="H15" i="40"/>
  <c r="H17" i="40"/>
  <c r="H22" i="40"/>
  <c r="H30" i="40"/>
  <c r="A6" i="40"/>
  <c r="A7" i="40" s="1"/>
  <c r="A8" i="40" s="1"/>
  <c r="A9" i="40" s="1"/>
  <c r="A10" i="40" s="1"/>
  <c r="A11" i="40" s="1"/>
  <c r="A12" i="40" s="1"/>
  <c r="A13" i="40" s="1"/>
  <c r="A14" i="40" s="1"/>
  <c r="A15" i="40" s="1"/>
  <c r="A16" i="40" s="1"/>
  <c r="A17" i="40" s="1"/>
  <c r="A18" i="40" s="1"/>
  <c r="A19" i="40" s="1"/>
  <c r="A20" i="40" s="1"/>
  <c r="A21" i="40" s="1"/>
  <c r="A22" i="40" s="1"/>
  <c r="A23" i="40" s="1"/>
  <c r="A24" i="40" s="1"/>
  <c r="A25" i="40" s="1"/>
  <c r="A26" i="40" s="1"/>
  <c r="A27" i="40" s="1"/>
  <c r="A28" i="40" s="1"/>
  <c r="A29" i="40" s="1"/>
  <c r="A30" i="40" s="1"/>
  <c r="A31" i="40" s="1"/>
  <c r="A32" i="40" s="1"/>
  <c r="A33" i="40" s="1"/>
  <c r="A34" i="40" s="1"/>
  <c r="A35" i="40" s="1"/>
  <c r="H20" i="40"/>
  <c r="H64" i="39"/>
  <c r="H63" i="39"/>
  <c r="H62" i="39"/>
  <c r="H61" i="39"/>
  <c r="H60" i="39"/>
  <c r="H59" i="39"/>
  <c r="H58" i="39"/>
  <c r="H57" i="39"/>
  <c r="H56" i="39"/>
  <c r="H55" i="39"/>
  <c r="H54" i="39"/>
  <c r="H53" i="39"/>
  <c r="H52" i="39"/>
  <c r="H51" i="39"/>
  <c r="H50" i="39"/>
  <c r="H49" i="39"/>
  <c r="H48" i="39"/>
  <c r="H47" i="39"/>
  <c r="H46" i="39"/>
  <c r="H45" i="39"/>
  <c r="H44" i="39"/>
  <c r="H16" i="39"/>
  <c r="H40" i="39"/>
  <c r="H39" i="39"/>
  <c r="H35" i="39"/>
  <c r="H38" i="39"/>
  <c r="H23" i="39"/>
  <c r="H43" i="39"/>
  <c r="H42" i="39"/>
  <c r="H41" i="39"/>
  <c r="H10" i="39"/>
  <c r="H13" i="39"/>
  <c r="H22" i="39"/>
  <c r="H29" i="39"/>
  <c r="H12" i="39"/>
  <c r="H30" i="39"/>
  <c r="H9" i="39"/>
  <c r="H11" i="39"/>
  <c r="H17" i="39"/>
  <c r="H36" i="39"/>
  <c r="H26" i="39"/>
  <c r="H28" i="39"/>
  <c r="H15" i="39"/>
  <c r="H18" i="39"/>
  <c r="H33" i="39"/>
  <c r="H24" i="39"/>
  <c r="H25" i="39"/>
  <c r="H14" i="39"/>
  <c r="H6" i="39"/>
  <c r="H8" i="39"/>
  <c r="H31" i="39"/>
  <c r="H27" i="39"/>
  <c r="H37" i="39"/>
  <c r="H20" i="39"/>
  <c r="H32" i="39"/>
  <c r="H34" i="39"/>
  <c r="H21" i="39"/>
  <c r="H7" i="39"/>
  <c r="H5" i="39"/>
  <c r="A6" i="39"/>
  <c r="A7" i="39" s="1"/>
  <c r="A8" i="39" s="1"/>
  <c r="A9" i="39" s="1"/>
  <c r="A10" i="39" s="1"/>
  <c r="A11" i="39" s="1"/>
  <c r="A12" i="39" s="1"/>
  <c r="A13" i="39" s="1"/>
  <c r="A14" i="39" s="1"/>
  <c r="A15" i="39" s="1"/>
  <c r="A16" i="39" s="1"/>
  <c r="A17" i="39" s="1"/>
  <c r="A18" i="39" s="1"/>
  <c r="A19" i="39" s="1"/>
  <c r="A20" i="39" s="1"/>
  <c r="A21" i="39" s="1"/>
  <c r="A22" i="39" s="1"/>
  <c r="A23" i="39" s="1"/>
  <c r="A24" i="39" s="1"/>
  <c r="A25" i="39" s="1"/>
  <c r="A26" i="39" s="1"/>
  <c r="A27" i="39" s="1"/>
  <c r="A28" i="39" s="1"/>
  <c r="A29" i="39" s="1"/>
  <c r="A30" i="39" s="1"/>
  <c r="A31" i="39" s="1"/>
  <c r="A32" i="39" s="1"/>
  <c r="A33" i="39" s="1"/>
  <c r="A34" i="39" s="1"/>
  <c r="A35" i="39" s="1"/>
  <c r="H19" i="39"/>
  <c r="H64" i="22"/>
  <c r="H63" i="22"/>
  <c r="H62" i="22"/>
  <c r="H61" i="22"/>
  <c r="H60" i="22"/>
  <c r="H59" i="22"/>
  <c r="H58" i="22"/>
  <c r="H57" i="22"/>
  <c r="H56" i="22"/>
  <c r="H55" i="22"/>
  <c r="H54" i="22"/>
  <c r="H53" i="22"/>
  <c r="H52" i="22"/>
  <c r="H51" i="22"/>
  <c r="H50" i="22"/>
  <c r="H49" i="22"/>
  <c r="H48" i="22"/>
  <c r="H47" i="22"/>
  <c r="H46" i="22"/>
  <c r="H45" i="22"/>
  <c r="H44" i="22"/>
  <c r="H43" i="22"/>
  <c r="H42" i="22"/>
  <c r="H41" i="22"/>
  <c r="H40" i="22"/>
  <c r="H39" i="22"/>
  <c r="H38" i="22"/>
  <c r="H37" i="22"/>
  <c r="H36" i="22"/>
  <c r="H35" i="22"/>
  <c r="H34" i="22"/>
  <c r="H33" i="22"/>
  <c r="H32" i="22"/>
  <c r="H31" i="22"/>
  <c r="H30" i="22"/>
  <c r="H29" i="22"/>
  <c r="H28" i="22"/>
  <c r="H27" i="22"/>
  <c r="H26" i="22"/>
  <c r="H25" i="22"/>
  <c r="H9" i="22"/>
  <c r="H14" i="22"/>
  <c r="H13" i="22"/>
  <c r="H7" i="22"/>
  <c r="H15" i="22"/>
  <c r="H12" i="22"/>
  <c r="H24" i="22"/>
  <c r="H22" i="22"/>
  <c r="H16" i="22"/>
  <c r="H23" i="22"/>
  <c r="H17" i="22"/>
  <c r="H6" i="22"/>
  <c r="H10" i="22"/>
  <c r="H5" i="22"/>
  <c r="H11" i="22"/>
  <c r="H21" i="22"/>
  <c r="H18" i="22"/>
  <c r="H19" i="22"/>
  <c r="H8" i="22"/>
  <c r="H20" i="22"/>
  <c r="A6" i="36"/>
  <c r="A7" i="36" s="1"/>
  <c r="A8" i="36" s="1"/>
  <c r="A9" i="36" s="1"/>
  <c r="A10" i="36" s="1"/>
  <c r="A11" i="36" s="1"/>
  <c r="C8" i="35"/>
  <c r="A6" i="22" l="1"/>
  <c r="A7" i="22" s="1"/>
  <c r="A8" i="22" s="1"/>
  <c r="A9" i="22" s="1"/>
  <c r="A10" i="22" s="1"/>
  <c r="A11" i="22" s="1"/>
  <c r="A12" i="22" s="1"/>
  <c r="A13" i="22" s="1"/>
  <c r="A14" i="22" s="1"/>
  <c r="A15" i="22" s="1"/>
  <c r="A16" i="22" s="1"/>
  <c r="A17" i="22" s="1"/>
  <c r="A18" i="22" s="1"/>
  <c r="A19" i="22" s="1"/>
  <c r="A20" i="22" s="1"/>
  <c r="A21" i="22" s="1"/>
  <c r="A22" i="22" s="1"/>
  <c r="A23" i="22" s="1"/>
  <c r="A24" i="22" s="1"/>
  <c r="A25" i="22" s="1"/>
  <c r="A26" i="22" s="1"/>
  <c r="A27" i="22" s="1"/>
  <c r="A28" i="22" s="1"/>
  <c r="A29" i="22" s="1"/>
  <c r="A30" i="22" s="1"/>
  <c r="A31" i="22" s="1"/>
  <c r="A32" i="22" s="1"/>
  <c r="A33" i="22" s="1"/>
  <c r="A34" i="22" s="1"/>
  <c r="A35" i="22" s="1"/>
</calcChain>
</file>

<file path=xl/sharedStrings.xml><?xml version="1.0" encoding="utf-8"?>
<sst xmlns="http://schemas.openxmlformats.org/spreadsheetml/2006/main" count="713" uniqueCount="165">
  <si>
    <t>LANE</t>
  </si>
  <si>
    <t>#</t>
  </si>
  <si>
    <t>NAME</t>
  </si>
  <si>
    <t>TOTAL</t>
  </si>
  <si>
    <t>2020 Bob Skene $2,500 Singles Classic</t>
  </si>
  <si>
    <t>SUNDAY FINALS</t>
  </si>
  <si>
    <t>GAME 1</t>
  </si>
  <si>
    <t>GAME 2</t>
  </si>
  <si>
    <t>GAME 3</t>
  </si>
  <si>
    <t>SIGNATURE</t>
  </si>
  <si>
    <t>SQD</t>
  </si>
  <si>
    <t>$20 HIGH GAME</t>
  </si>
  <si>
    <t>Y/N</t>
  </si>
  <si>
    <t>TOTAL SPEND</t>
  </si>
  <si>
    <t>LANE CROSS</t>
  </si>
  <si>
    <t xml:space="preserve">GAME 2 </t>
  </si>
  <si>
    <t>9 &amp; 10</t>
  </si>
  <si>
    <t>17 &amp; 18</t>
  </si>
  <si>
    <t>3 &amp; 4</t>
  </si>
  <si>
    <t>11 &amp; 12</t>
  </si>
  <si>
    <t>19 &amp; 20</t>
  </si>
  <si>
    <t>5 &amp; 6</t>
  </si>
  <si>
    <t>13 &amp; 14</t>
  </si>
  <si>
    <t>21 &amp; 22</t>
  </si>
  <si>
    <t>7 &amp; 8</t>
  </si>
  <si>
    <t>15 &amp; 16</t>
  </si>
  <si>
    <t>ADDED SPONSOR MONEY</t>
  </si>
  <si>
    <t>TOTAL PRIZE FUND</t>
  </si>
  <si>
    <t>FINAL PRIZE FUND</t>
  </si>
  <si>
    <t>PRIZE</t>
  </si>
  <si>
    <t>SCORE</t>
  </si>
  <si>
    <t>2021 Bob Skene $2,000 Singles Classic</t>
  </si>
  <si>
    <t>10:00 AM SQUAD QUALIFYING</t>
  </si>
  <si>
    <t>3A</t>
  </si>
  <si>
    <t>5A</t>
  </si>
  <si>
    <t>7A</t>
  </si>
  <si>
    <t>9A</t>
  </si>
  <si>
    <t>11A</t>
  </si>
  <si>
    <t>13A</t>
  </si>
  <si>
    <t>15A</t>
  </si>
  <si>
    <t>17A</t>
  </si>
  <si>
    <t>19A</t>
  </si>
  <si>
    <t>21A</t>
  </si>
  <si>
    <t>4AA</t>
  </si>
  <si>
    <t>6AA</t>
  </si>
  <si>
    <t>8AA</t>
  </si>
  <si>
    <t>10AA</t>
  </si>
  <si>
    <t>12AA</t>
  </si>
  <si>
    <t>14AA</t>
  </si>
  <si>
    <t>16AA</t>
  </si>
  <si>
    <t>18AA</t>
  </si>
  <si>
    <t>20AA</t>
  </si>
  <si>
    <t>22AA</t>
  </si>
  <si>
    <t>3B</t>
  </si>
  <si>
    <t>5B</t>
  </si>
  <si>
    <t>7B</t>
  </si>
  <si>
    <t>9B</t>
  </si>
  <si>
    <t>11B</t>
  </si>
  <si>
    <t>13B</t>
  </si>
  <si>
    <t>15B</t>
  </si>
  <si>
    <t>17B</t>
  </si>
  <si>
    <t>19B</t>
  </si>
  <si>
    <t>21B</t>
  </si>
  <si>
    <t>4BB</t>
  </si>
  <si>
    <t>6BB</t>
  </si>
  <si>
    <t>8BB</t>
  </si>
  <si>
    <t>10BB</t>
  </si>
  <si>
    <t>12BB</t>
  </si>
  <si>
    <t>14BB</t>
  </si>
  <si>
    <t>16BB</t>
  </si>
  <si>
    <t>18BB</t>
  </si>
  <si>
    <t>20BB</t>
  </si>
  <si>
    <t>22BB</t>
  </si>
  <si>
    <t>3C</t>
  </si>
  <si>
    <t>5C</t>
  </si>
  <si>
    <t>7C</t>
  </si>
  <si>
    <t>9C</t>
  </si>
  <si>
    <t>11C</t>
  </si>
  <si>
    <t>13C</t>
  </si>
  <si>
    <t>15C</t>
  </si>
  <si>
    <t>17C</t>
  </si>
  <si>
    <t>19C</t>
  </si>
  <si>
    <t>21C</t>
  </si>
  <si>
    <t>4CC</t>
  </si>
  <si>
    <t>6CC</t>
  </si>
  <si>
    <t>8CC</t>
  </si>
  <si>
    <t>10CC</t>
  </si>
  <si>
    <t>12CC</t>
  </si>
  <si>
    <t>14CC</t>
  </si>
  <si>
    <t>16CC</t>
  </si>
  <si>
    <t>18CC</t>
  </si>
  <si>
    <t>20CC</t>
  </si>
  <si>
    <t>22CC</t>
  </si>
  <si>
    <t>1:00 PM SQUAD QUALIFYING</t>
  </si>
  <si>
    <t>4\:00 PM SQUAD QUALIFYING</t>
  </si>
  <si>
    <t>OVERALL STANDINGS</t>
  </si>
  <si>
    <t>SQUAD</t>
  </si>
  <si>
    <t>GAME 4</t>
  </si>
  <si>
    <t>2021 Bob Skene Singles (RECAP SHEET)</t>
  </si>
  <si>
    <t>2021 Bob Skene Singles (BRACKETS)</t>
  </si>
  <si>
    <t>$5.00 GAMES 1-3</t>
  </si>
  <si>
    <t>$5.00 GAMES 2-4</t>
  </si>
  <si>
    <t>Issac Grayson</t>
  </si>
  <si>
    <t>Matt Sanders</t>
  </si>
  <si>
    <t>Derek Newsome</t>
  </si>
  <si>
    <t>Dalton Pugh</t>
  </si>
  <si>
    <t>Darion Byrd Sr</t>
  </si>
  <si>
    <t>Jeremy Adler</t>
  </si>
  <si>
    <t>Michael Tang</t>
  </si>
  <si>
    <t>Luke Matthys</t>
  </si>
  <si>
    <t>Daniel Freeman</t>
  </si>
  <si>
    <t>Brandon Coomes</t>
  </si>
  <si>
    <t>Charles Kirby</t>
  </si>
  <si>
    <t>Doug Henry</t>
  </si>
  <si>
    <t>Matt King</t>
  </si>
  <si>
    <t>Evan Rust</t>
  </si>
  <si>
    <t>Ben Caldwell</t>
  </si>
  <si>
    <t>Chaz Mathis</t>
  </si>
  <si>
    <t>Clint Million</t>
  </si>
  <si>
    <t>Kayla Byrd</t>
  </si>
  <si>
    <t>10AM</t>
  </si>
  <si>
    <t>Jordan Gray</t>
  </si>
  <si>
    <t>Evan Mitten</t>
  </si>
  <si>
    <t>Larry Oakes</t>
  </si>
  <si>
    <t>Harry Cross</t>
  </si>
  <si>
    <t>Isaac Grayson</t>
  </si>
  <si>
    <t>Darion Byrd</t>
  </si>
  <si>
    <t>Steve Novak</t>
  </si>
  <si>
    <t>Brandon Nelson</t>
  </si>
  <si>
    <t>Doug Aston</t>
  </si>
  <si>
    <t>Mike Conn</t>
  </si>
  <si>
    <t>Cameron Carder</t>
  </si>
  <si>
    <t>Craig Houser</t>
  </si>
  <si>
    <t>Pat Bowman</t>
  </si>
  <si>
    <t>Mike Huffman</t>
  </si>
  <si>
    <t>Mike Setser</t>
  </si>
  <si>
    <t>Jeff Rice</t>
  </si>
  <si>
    <t>Jeff Mann</t>
  </si>
  <si>
    <t>Rick Wilson Sr</t>
  </si>
  <si>
    <t>Nick Archacki</t>
  </si>
  <si>
    <t>Nolan Blessing</t>
  </si>
  <si>
    <t>Robert Collins</t>
  </si>
  <si>
    <t>Brendon Fuller</t>
  </si>
  <si>
    <t>Billy Hibbard</t>
  </si>
  <si>
    <t>Bobby Rice</t>
  </si>
  <si>
    <t>Mike Couse</t>
  </si>
  <si>
    <t>Jean Perez</t>
  </si>
  <si>
    <t>Greg Bumpus</t>
  </si>
  <si>
    <t>1PM</t>
  </si>
  <si>
    <t>Dallas Brawley</t>
  </si>
  <si>
    <t>Thomas Wilson</t>
  </si>
  <si>
    <t>Alexis Jones</t>
  </si>
  <si>
    <t>Michael Setser</t>
  </si>
  <si>
    <t>Byron Lawson</t>
  </si>
  <si>
    <t>John Hainer</t>
  </si>
  <si>
    <t>Alberto Duenes</t>
  </si>
  <si>
    <t>Ryan Burton</t>
  </si>
  <si>
    <t>Austin Koldher</t>
  </si>
  <si>
    <t>TJ Wilson</t>
  </si>
  <si>
    <t>Branson Coomes</t>
  </si>
  <si>
    <t>Daniel Farish</t>
  </si>
  <si>
    <t>83 ENTRIES * $53 PER ENTRY</t>
  </si>
  <si>
    <t>PAYING 17 SPOTS</t>
  </si>
  <si>
    <t>Trevor Perov</t>
  </si>
  <si>
    <t>4PM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</si>
</sst>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8" formatCode="&quot;$&quot;#,##0.00_);[Red]\(&quot;$&quot;#,##0.00\)"/>
    <numFmt numFmtId="164" formatCode="&quot;$&quot;#,##0.00"/>
  </numFmts>
  <fonts count="19" x14ac:knownFonts="1">
    <font>
      <sz val="10"/>
      <name val="Arial"/>
    </font>
    <font>
      <b/>
      <u/>
      <sz val="1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0"/>
      <color rgb="FF000000"/>
      <name val="Arial"/>
      <family val="2"/>
    </font>
    <font>
      <u/>
      <sz val="16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i/>
      <u/>
      <sz val="10"/>
      <name val="Arial"/>
      <family val="2"/>
    </font>
    <font>
      <i/>
      <u/>
      <sz val="10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b/>
      <sz val="14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" xfId="0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8" fontId="2" fillId="0" borderId="3" xfId="0" applyNumberFormat="1" applyFont="1" applyFill="1" applyBorder="1" applyAlignment="1" applyProtection="1">
      <alignment horizontal="center"/>
      <protection locked="0"/>
    </xf>
    <xf numFmtId="0" fontId="6" fillId="0" borderId="0" xfId="0" applyFont="1"/>
    <xf numFmtId="0" fontId="2" fillId="0" borderId="4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5" xfId="0" applyFont="1" applyFill="1" applyBorder="1"/>
    <xf numFmtId="0" fontId="3" fillId="0" borderId="4" xfId="0" applyFont="1" applyBorder="1" applyAlignment="1">
      <alignment horizontal="center"/>
    </xf>
    <xf numFmtId="0" fontId="5" fillId="0" borderId="6" xfId="0" applyFont="1" applyFill="1" applyBorder="1"/>
    <xf numFmtId="0" fontId="3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" xfId="0" applyBorder="1"/>
    <xf numFmtId="0" fontId="0" fillId="2" borderId="4" xfId="0" applyFill="1" applyBorder="1"/>
    <xf numFmtId="0" fontId="0" fillId="0" borderId="10" xfId="0" applyBorder="1"/>
    <xf numFmtId="0" fontId="0" fillId="0" borderId="0" xfId="0" applyBorder="1"/>
    <xf numFmtId="0" fontId="0" fillId="0" borderId="11" xfId="0" applyBorder="1"/>
    <xf numFmtId="0" fontId="10" fillId="0" borderId="10" xfId="0" applyFont="1" applyBorder="1"/>
    <xf numFmtId="0" fontId="0" fillId="0" borderId="12" xfId="0" applyBorder="1"/>
    <xf numFmtId="0" fontId="10" fillId="0" borderId="13" xfId="0" applyFont="1" applyBorder="1"/>
    <xf numFmtId="0" fontId="0" fillId="0" borderId="2" xfId="0" applyBorder="1"/>
    <xf numFmtId="0" fontId="0" fillId="0" borderId="14" xfId="0" applyBorder="1"/>
    <xf numFmtId="0" fontId="11" fillId="0" borderId="0" xfId="0" applyFont="1" applyBorder="1" applyAlignment="1">
      <alignment horizontal="right"/>
    </xf>
    <xf numFmtId="0" fontId="0" fillId="0" borderId="15" xfId="0" applyBorder="1"/>
    <xf numFmtId="0" fontId="10" fillId="0" borderId="16" xfId="0" applyFont="1" applyBorder="1"/>
    <xf numFmtId="0" fontId="0" fillId="0" borderId="17" xfId="0" applyBorder="1"/>
    <xf numFmtId="0" fontId="0" fillId="0" borderId="18" xfId="0" applyBorder="1"/>
    <xf numFmtId="0" fontId="10" fillId="0" borderId="0" xfId="0" applyFont="1" applyBorder="1"/>
    <xf numFmtId="0" fontId="0" fillId="0" borderId="0" xfId="0" applyFill="1" applyBorder="1"/>
    <xf numFmtId="0" fontId="0" fillId="0" borderId="0" xfId="0" applyBorder="1" applyAlignment="1">
      <alignment horizontal="center"/>
    </xf>
    <xf numFmtId="0" fontId="12" fillId="0" borderId="0" xfId="0" applyFont="1" applyBorder="1"/>
    <xf numFmtId="0" fontId="10" fillId="2" borderId="4" xfId="0" applyFont="1" applyFill="1" applyBorder="1"/>
    <xf numFmtId="0" fontId="9" fillId="0" borderId="0" xfId="0" applyFont="1" applyBorder="1" applyAlignment="1">
      <alignment horizontal="center"/>
    </xf>
    <xf numFmtId="0" fontId="10" fillId="2" borderId="16" xfId="0" applyFont="1" applyFill="1" applyBorder="1"/>
    <xf numFmtId="0" fontId="0" fillId="2" borderId="17" xfId="0" applyFill="1" applyBorder="1"/>
    <xf numFmtId="0" fontId="0" fillId="2" borderId="18" xfId="0" applyFill="1" applyBorder="1"/>
    <xf numFmtId="0" fontId="0" fillId="0" borderId="0" xfId="0" applyAlignment="1">
      <alignment horizontal="center"/>
    </xf>
    <xf numFmtId="0" fontId="10" fillId="0" borderId="4" xfId="0" applyFont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>
      <alignment horizontal="center"/>
    </xf>
    <xf numFmtId="8" fontId="2" fillId="0" borderId="0" xfId="0" applyNumberFormat="1" applyFont="1" applyFill="1" applyBorder="1" applyAlignment="1" applyProtection="1">
      <alignment horizontal="center"/>
      <protection locked="0"/>
    </xf>
    <xf numFmtId="0" fontId="2" fillId="0" borderId="27" xfId="0" applyFont="1" applyBorder="1"/>
    <xf numFmtId="0" fontId="2" fillId="0" borderId="28" xfId="0" applyFont="1" applyBorder="1"/>
    <xf numFmtId="0" fontId="2" fillId="0" borderId="6" xfId="0" applyFont="1" applyBorder="1"/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9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/>
    <xf numFmtId="0" fontId="10" fillId="0" borderId="0" xfId="0" applyFont="1" applyFill="1" applyBorder="1"/>
    <xf numFmtId="164" fontId="13" fillId="0" borderId="0" xfId="0" applyNumberFormat="1" applyFont="1" applyFill="1" applyBorder="1" applyAlignment="1">
      <alignment horizontal="center"/>
    </xf>
    <xf numFmtId="164" fontId="14" fillId="3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164" fontId="13" fillId="3" borderId="0" xfId="0" applyNumberFormat="1" applyFont="1" applyFill="1" applyBorder="1" applyAlignment="1">
      <alignment horizontal="center"/>
    </xf>
    <xf numFmtId="0" fontId="17" fillId="3" borderId="0" xfId="0" applyFont="1" applyFill="1" applyBorder="1" applyAlignment="1">
      <alignment horizontal="right"/>
    </xf>
    <xf numFmtId="0" fontId="16" fillId="0" borderId="1" xfId="0" applyFont="1" applyFill="1" applyBorder="1" applyAlignment="1">
      <alignment horizontal="center"/>
    </xf>
    <xf numFmtId="6" fontId="2" fillId="0" borderId="1" xfId="0" applyNumberFormat="1" applyFont="1" applyFill="1" applyBorder="1" applyAlignment="1" applyProtection="1">
      <alignment horizontal="center"/>
      <protection locked="0"/>
    </xf>
    <xf numFmtId="0" fontId="2" fillId="0" borderId="32" xfId="0" applyFont="1" applyFill="1" applyBorder="1" applyAlignment="1" applyProtection="1">
      <alignment horizontal="center"/>
      <protection locked="0"/>
    </xf>
    <xf numFmtId="0" fontId="2" fillId="0" borderId="32" xfId="0" applyFont="1" applyFill="1" applyBorder="1" applyAlignment="1">
      <alignment horizontal="center"/>
    </xf>
    <xf numFmtId="8" fontId="2" fillId="0" borderId="32" xfId="0" applyNumberFormat="1" applyFont="1" applyFill="1" applyBorder="1" applyAlignment="1" applyProtection="1">
      <alignment horizontal="center"/>
      <protection locked="0"/>
    </xf>
    <xf numFmtId="0" fontId="12" fillId="0" borderId="11" xfId="0" applyFont="1" applyBorder="1"/>
    <xf numFmtId="0" fontId="2" fillId="0" borderId="5" xfId="0" applyFont="1" applyFill="1" applyBorder="1"/>
    <xf numFmtId="0" fontId="2" fillId="0" borderId="6" xfId="0" applyFont="1" applyFill="1" applyBorder="1"/>
    <xf numFmtId="0" fontId="2" fillId="0" borderId="3" xfId="0" applyFont="1" applyFill="1" applyBorder="1" applyAlignment="1">
      <alignment horizontal="center"/>
    </xf>
    <xf numFmtId="0" fontId="2" fillId="4" borderId="5" xfId="0" applyFont="1" applyFill="1" applyBorder="1"/>
    <xf numFmtId="0" fontId="5" fillId="4" borderId="1" xfId="0" applyFont="1" applyFill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2" fillId="0" borderId="1" xfId="0" applyNumberFormat="1" applyFont="1" applyFill="1" applyBorder="1" applyAlignment="1" applyProtection="1">
      <alignment horizontal="center"/>
      <protection locked="0"/>
    </xf>
    <xf numFmtId="0" fontId="2" fillId="0" borderId="3" xfId="0" applyNumberFormat="1" applyFont="1" applyFill="1" applyBorder="1" applyAlignment="1" applyProtection="1">
      <alignment horizontal="center"/>
      <protection locked="0"/>
    </xf>
    <xf numFmtId="0" fontId="2" fillId="0" borderId="1" xfId="0" applyNumberFormat="1" applyFont="1" applyFill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32" xfId="0" applyNumberFormat="1" applyFont="1" applyFill="1" applyBorder="1" applyAlignment="1" applyProtection="1">
      <alignment horizontal="center"/>
      <protection locked="0"/>
    </xf>
    <xf numFmtId="0" fontId="2" fillId="0" borderId="32" xfId="0" applyNumberFormat="1" applyFont="1" applyFill="1" applyBorder="1" applyAlignment="1">
      <alignment horizontal="center"/>
    </xf>
    <xf numFmtId="0" fontId="2" fillId="5" borderId="5" xfId="0" applyFont="1" applyFill="1" applyBorder="1"/>
    <xf numFmtId="0" fontId="5" fillId="5" borderId="1" xfId="0" applyFont="1" applyFill="1" applyBorder="1" applyAlignment="1">
      <alignment horizontal="center"/>
    </xf>
    <xf numFmtId="0" fontId="2" fillId="6" borderId="5" xfId="0" applyFont="1" applyFill="1" applyBorder="1"/>
    <xf numFmtId="0" fontId="5" fillId="6" borderId="1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4</xdr:row>
          <xdr:rowOff>0</xdr:rowOff>
        </xdr:from>
        <xdr:to>
          <xdr:col>9</xdr:col>
          <xdr:colOff>0</xdr:colOff>
          <xdr:row>6</xdr:row>
          <xdr:rowOff>19050</xdr:rowOff>
        </xdr:to>
        <xdr:sp macro="" textlink="">
          <xdr:nvSpPr>
            <xdr:cNvPr id="14337" name="Button 1" hidden="1">
              <a:extLst>
                <a:ext uri="{63B3BB69-23CF-44E3-9099-C40C66FF867C}">
                  <a14:compatExt spid="_x0000_s14337"/>
                </a:ext>
                <a:ext uri="{FF2B5EF4-FFF2-40B4-BE49-F238E27FC236}">
                  <a16:creationId xmlns:a16="http://schemas.microsoft.com/office/drawing/2014/main" id="{00000000-0008-0000-0000-000001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SORT BY TOTAL PINFALL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0</xdr:col>
      <xdr:colOff>190499</xdr:colOff>
      <xdr:row>0</xdr:row>
      <xdr:rowOff>33686</xdr:rowOff>
    </xdr:from>
    <xdr:to>
      <xdr:col>1</xdr:col>
      <xdr:colOff>847725</xdr:colOff>
      <xdr:row>2</xdr:row>
      <xdr:rowOff>214354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499" y="33686"/>
          <a:ext cx="1362076" cy="695018"/>
        </a:xfrm>
        <a:prstGeom prst="rect">
          <a:avLst/>
        </a:prstGeom>
      </xdr:spPr>
    </xdr:pic>
    <xdr:clientData/>
  </xdr:twoCellAnchor>
  <xdr:twoCellAnchor editAs="oneCell">
    <xdr:from>
      <xdr:col>5</xdr:col>
      <xdr:colOff>270724</xdr:colOff>
      <xdr:row>0</xdr:row>
      <xdr:rowOff>104775</xdr:rowOff>
    </xdr:from>
    <xdr:to>
      <xdr:col>7</xdr:col>
      <xdr:colOff>475713</xdr:colOff>
      <xdr:row>2</xdr:row>
      <xdr:rowOff>170382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880949" y="104775"/>
          <a:ext cx="1748039" cy="5799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4</xdr:row>
          <xdr:rowOff>0</xdr:rowOff>
        </xdr:from>
        <xdr:to>
          <xdr:col>9</xdr:col>
          <xdr:colOff>0</xdr:colOff>
          <xdr:row>6</xdr:row>
          <xdr:rowOff>19050</xdr:rowOff>
        </xdr:to>
        <xdr:sp macro="" textlink="">
          <xdr:nvSpPr>
            <xdr:cNvPr id="39937" name="Button 1" hidden="1">
              <a:extLst>
                <a:ext uri="{63B3BB69-23CF-44E3-9099-C40C66FF867C}">
                  <a14:compatExt spid="_x0000_s39937"/>
                </a:ext>
                <a:ext uri="{FF2B5EF4-FFF2-40B4-BE49-F238E27FC236}">
                  <a16:creationId xmlns:a16="http://schemas.microsoft.com/office/drawing/2014/main" id="{00000000-0008-0000-0100-0000019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SORT BY TOTAL PINFALL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0</xdr:col>
      <xdr:colOff>190499</xdr:colOff>
      <xdr:row>0</xdr:row>
      <xdr:rowOff>33686</xdr:rowOff>
    </xdr:from>
    <xdr:to>
      <xdr:col>1</xdr:col>
      <xdr:colOff>847725</xdr:colOff>
      <xdr:row>2</xdr:row>
      <xdr:rowOff>214354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499" y="33686"/>
          <a:ext cx="1362076" cy="695018"/>
        </a:xfrm>
        <a:prstGeom prst="rect">
          <a:avLst/>
        </a:prstGeom>
      </xdr:spPr>
    </xdr:pic>
    <xdr:clientData/>
  </xdr:twoCellAnchor>
  <xdr:twoCellAnchor editAs="oneCell">
    <xdr:from>
      <xdr:col>5</xdr:col>
      <xdr:colOff>270724</xdr:colOff>
      <xdr:row>0</xdr:row>
      <xdr:rowOff>104775</xdr:rowOff>
    </xdr:from>
    <xdr:to>
      <xdr:col>7</xdr:col>
      <xdr:colOff>209013</xdr:colOff>
      <xdr:row>2</xdr:row>
      <xdr:rowOff>170382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880949" y="104775"/>
          <a:ext cx="1748039" cy="57995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4</xdr:row>
          <xdr:rowOff>0</xdr:rowOff>
        </xdr:from>
        <xdr:to>
          <xdr:col>9</xdr:col>
          <xdr:colOff>0</xdr:colOff>
          <xdr:row>6</xdr:row>
          <xdr:rowOff>19050</xdr:rowOff>
        </xdr:to>
        <xdr:sp macro="" textlink="">
          <xdr:nvSpPr>
            <xdr:cNvPr id="49153" name="Button 1" hidden="1">
              <a:extLst>
                <a:ext uri="{63B3BB69-23CF-44E3-9099-C40C66FF867C}">
                  <a14:compatExt spid="_x0000_s49153"/>
                </a:ext>
                <a:ext uri="{FF2B5EF4-FFF2-40B4-BE49-F238E27FC236}">
                  <a16:creationId xmlns:a16="http://schemas.microsoft.com/office/drawing/2014/main" id="{00000000-0008-0000-0200-000001C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SORT BY TOTAL PINFALL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0</xdr:col>
      <xdr:colOff>190499</xdr:colOff>
      <xdr:row>0</xdr:row>
      <xdr:rowOff>33686</xdr:rowOff>
    </xdr:from>
    <xdr:to>
      <xdr:col>1</xdr:col>
      <xdr:colOff>847725</xdr:colOff>
      <xdr:row>2</xdr:row>
      <xdr:rowOff>214354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499" y="33686"/>
          <a:ext cx="1362076" cy="695018"/>
        </a:xfrm>
        <a:prstGeom prst="rect">
          <a:avLst/>
        </a:prstGeom>
      </xdr:spPr>
    </xdr:pic>
    <xdr:clientData/>
  </xdr:twoCellAnchor>
  <xdr:twoCellAnchor editAs="oneCell">
    <xdr:from>
      <xdr:col>5</xdr:col>
      <xdr:colOff>270724</xdr:colOff>
      <xdr:row>0</xdr:row>
      <xdr:rowOff>104775</xdr:rowOff>
    </xdr:from>
    <xdr:to>
      <xdr:col>7</xdr:col>
      <xdr:colOff>475713</xdr:colOff>
      <xdr:row>2</xdr:row>
      <xdr:rowOff>170382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880949" y="104775"/>
          <a:ext cx="1748039" cy="57995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4</xdr:row>
          <xdr:rowOff>0</xdr:rowOff>
        </xdr:from>
        <xdr:to>
          <xdr:col>9</xdr:col>
          <xdr:colOff>0</xdr:colOff>
          <xdr:row>6</xdr:row>
          <xdr:rowOff>19050</xdr:rowOff>
        </xdr:to>
        <xdr:sp macro="" textlink="">
          <xdr:nvSpPr>
            <xdr:cNvPr id="50177" name="Button 1" hidden="1">
              <a:extLst>
                <a:ext uri="{63B3BB69-23CF-44E3-9099-C40C66FF867C}">
                  <a14:compatExt spid="_x0000_s50177"/>
                </a:ext>
                <a:ext uri="{FF2B5EF4-FFF2-40B4-BE49-F238E27FC236}">
                  <a16:creationId xmlns:a16="http://schemas.microsoft.com/office/drawing/2014/main" id="{00000000-0008-0000-0300-000001C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SORT BY TOTAL PINFALL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0</xdr:col>
      <xdr:colOff>190499</xdr:colOff>
      <xdr:row>0</xdr:row>
      <xdr:rowOff>33686</xdr:rowOff>
    </xdr:from>
    <xdr:to>
      <xdr:col>1</xdr:col>
      <xdr:colOff>847725</xdr:colOff>
      <xdr:row>2</xdr:row>
      <xdr:rowOff>214354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499" y="33686"/>
          <a:ext cx="1362076" cy="695018"/>
        </a:xfrm>
        <a:prstGeom prst="rect">
          <a:avLst/>
        </a:prstGeom>
      </xdr:spPr>
    </xdr:pic>
    <xdr:clientData/>
  </xdr:twoCellAnchor>
  <xdr:twoCellAnchor editAs="oneCell">
    <xdr:from>
      <xdr:col>5</xdr:col>
      <xdr:colOff>270724</xdr:colOff>
      <xdr:row>0</xdr:row>
      <xdr:rowOff>104775</xdr:rowOff>
    </xdr:from>
    <xdr:to>
      <xdr:col>7</xdr:col>
      <xdr:colOff>475713</xdr:colOff>
      <xdr:row>2</xdr:row>
      <xdr:rowOff>170382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880949" y="104775"/>
          <a:ext cx="1748039" cy="57995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4</xdr:row>
          <xdr:rowOff>0</xdr:rowOff>
        </xdr:from>
        <xdr:to>
          <xdr:col>9</xdr:col>
          <xdr:colOff>0</xdr:colOff>
          <xdr:row>6</xdr:row>
          <xdr:rowOff>19050</xdr:rowOff>
        </xdr:to>
        <xdr:sp macro="" textlink="">
          <xdr:nvSpPr>
            <xdr:cNvPr id="31745" name="Button 1" hidden="1">
              <a:extLst>
                <a:ext uri="{63B3BB69-23CF-44E3-9099-C40C66FF867C}">
                  <a14:compatExt spid="_x0000_s31745"/>
                </a:ext>
                <a:ext uri="{FF2B5EF4-FFF2-40B4-BE49-F238E27FC236}">
                  <a16:creationId xmlns:a16="http://schemas.microsoft.com/office/drawing/2014/main" id="{00000000-0008-0000-0400-000001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SORT BY TOTAL PINFALL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0</xdr:col>
      <xdr:colOff>190499</xdr:colOff>
      <xdr:row>0</xdr:row>
      <xdr:rowOff>33686</xdr:rowOff>
    </xdr:from>
    <xdr:to>
      <xdr:col>1</xdr:col>
      <xdr:colOff>847725</xdr:colOff>
      <xdr:row>2</xdr:row>
      <xdr:rowOff>214354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499" y="33686"/>
          <a:ext cx="1362076" cy="695018"/>
        </a:xfrm>
        <a:prstGeom prst="rect">
          <a:avLst/>
        </a:prstGeom>
      </xdr:spPr>
    </xdr:pic>
    <xdr:clientData/>
  </xdr:twoCellAnchor>
  <xdr:twoCellAnchor editAs="oneCell">
    <xdr:from>
      <xdr:col>6</xdr:col>
      <xdr:colOff>175474</xdr:colOff>
      <xdr:row>0</xdr:row>
      <xdr:rowOff>133350</xdr:rowOff>
    </xdr:from>
    <xdr:to>
      <xdr:col>8</xdr:col>
      <xdr:colOff>8988</xdr:colOff>
      <xdr:row>2</xdr:row>
      <xdr:rowOff>198957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585799" y="133350"/>
          <a:ext cx="1748039" cy="57995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4</xdr:row>
          <xdr:rowOff>0</xdr:rowOff>
        </xdr:from>
        <xdr:to>
          <xdr:col>9</xdr:col>
          <xdr:colOff>0</xdr:colOff>
          <xdr:row>6</xdr:row>
          <xdr:rowOff>19050</xdr:rowOff>
        </xdr:to>
        <xdr:sp macro="" textlink="">
          <xdr:nvSpPr>
            <xdr:cNvPr id="35841" name="Button 1" hidden="1">
              <a:extLst>
                <a:ext uri="{63B3BB69-23CF-44E3-9099-C40C66FF867C}">
                  <a14:compatExt spid="_x0000_s35841"/>
                </a:ext>
                <a:ext uri="{FF2B5EF4-FFF2-40B4-BE49-F238E27FC236}">
                  <a16:creationId xmlns:a16="http://schemas.microsoft.com/office/drawing/2014/main" id="{00000000-0008-0000-0500-0000018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SORT BY TOTAL PINFALL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0</xdr:col>
      <xdr:colOff>190499</xdr:colOff>
      <xdr:row>0</xdr:row>
      <xdr:rowOff>33686</xdr:rowOff>
    </xdr:from>
    <xdr:to>
      <xdr:col>1</xdr:col>
      <xdr:colOff>847725</xdr:colOff>
      <xdr:row>2</xdr:row>
      <xdr:rowOff>214354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499" y="33686"/>
          <a:ext cx="1362076" cy="695018"/>
        </a:xfrm>
        <a:prstGeom prst="rect">
          <a:avLst/>
        </a:prstGeom>
      </xdr:spPr>
    </xdr:pic>
    <xdr:clientData/>
  </xdr:twoCellAnchor>
  <xdr:twoCellAnchor editAs="oneCell">
    <xdr:from>
      <xdr:col>6</xdr:col>
      <xdr:colOff>175474</xdr:colOff>
      <xdr:row>0</xdr:row>
      <xdr:rowOff>133350</xdr:rowOff>
    </xdr:from>
    <xdr:to>
      <xdr:col>8</xdr:col>
      <xdr:colOff>8988</xdr:colOff>
      <xdr:row>2</xdr:row>
      <xdr:rowOff>198957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585799" y="133350"/>
          <a:ext cx="1748039" cy="5799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trlProp" Target="../ctrlProps/ctrlProp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trlProp" Target="../ctrlProps/ctrlProp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trlProp" Target="../ctrlProps/ctrlProp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64"/>
  <sheetViews>
    <sheetView view="pageBreakPreview" zoomScale="70" zoomScaleNormal="75" zoomScaleSheetLayoutView="70" workbookViewId="0">
      <selection activeCell="B15" sqref="B15"/>
    </sheetView>
  </sheetViews>
  <sheetFormatPr defaultRowHeight="20.25" x14ac:dyDescent="0.3"/>
  <cols>
    <col min="1" max="1" width="10.5703125" style="3" customWidth="1"/>
    <col min="2" max="2" width="37.7109375" style="3" customWidth="1"/>
    <col min="3" max="3" width="12" style="6" customWidth="1"/>
    <col min="4" max="4" width="12.140625" style="10" customWidth="1"/>
    <col min="5" max="5" width="11.7109375" style="7" customWidth="1"/>
    <col min="6" max="7" width="11.5703125" style="7" customWidth="1"/>
    <col min="8" max="8" width="17.140625" style="6" customWidth="1"/>
    <col min="9" max="16384" width="9.140625" style="3"/>
  </cols>
  <sheetData>
    <row r="1" spans="1:8" x14ac:dyDescent="0.3">
      <c r="A1" s="103" t="s">
        <v>31</v>
      </c>
      <c r="B1" s="103"/>
      <c r="C1" s="103"/>
      <c r="D1" s="103"/>
      <c r="E1" s="103"/>
      <c r="F1" s="103"/>
      <c r="G1" s="103"/>
      <c r="H1" s="103"/>
    </row>
    <row r="2" spans="1:8" x14ac:dyDescent="0.3">
      <c r="A2" s="104" t="s">
        <v>32</v>
      </c>
      <c r="B2" s="104"/>
      <c r="C2" s="104"/>
      <c r="D2" s="104"/>
      <c r="E2" s="104"/>
      <c r="F2" s="104"/>
      <c r="G2" s="104"/>
      <c r="H2" s="104"/>
    </row>
    <row r="3" spans="1:8" x14ac:dyDescent="0.3">
      <c r="D3" s="9"/>
      <c r="E3" s="6"/>
      <c r="F3" s="6"/>
      <c r="G3" s="6"/>
      <c r="H3" s="12"/>
    </row>
    <row r="4" spans="1:8" ht="21" thickBot="1" x14ac:dyDescent="0.35">
      <c r="A4" s="1" t="s">
        <v>1</v>
      </c>
      <c r="B4" s="2" t="s">
        <v>2</v>
      </c>
      <c r="C4" s="1" t="s">
        <v>0</v>
      </c>
      <c r="D4" s="1">
        <v>1</v>
      </c>
      <c r="E4" s="1">
        <v>2</v>
      </c>
      <c r="F4" s="1">
        <v>3</v>
      </c>
      <c r="G4" s="1">
        <v>4</v>
      </c>
      <c r="H4" s="1" t="s">
        <v>3</v>
      </c>
    </row>
    <row r="5" spans="1:8" ht="21" thickBot="1" x14ac:dyDescent="0.35">
      <c r="A5" s="17">
        <v>1</v>
      </c>
      <c r="B5" s="85" t="s">
        <v>108</v>
      </c>
      <c r="C5" s="14" t="s">
        <v>39</v>
      </c>
      <c r="D5" s="5">
        <v>192</v>
      </c>
      <c r="E5" s="5">
        <v>214</v>
      </c>
      <c r="F5" s="5">
        <v>206</v>
      </c>
      <c r="G5" s="81">
        <v>266</v>
      </c>
      <c r="H5" s="13">
        <f t="shared" ref="H5:H36" si="0">SUM(D5:G5)</f>
        <v>878</v>
      </c>
    </row>
    <row r="6" spans="1:8" ht="21" thickBot="1" x14ac:dyDescent="0.35">
      <c r="A6" s="17">
        <f t="shared" ref="A6:A35" si="1">A5+1</f>
        <v>2</v>
      </c>
      <c r="B6" s="85" t="s">
        <v>110</v>
      </c>
      <c r="C6" s="14" t="s">
        <v>41</v>
      </c>
      <c r="D6" s="5">
        <v>200</v>
      </c>
      <c r="E6" s="5">
        <v>229</v>
      </c>
      <c r="F6" s="5">
        <v>182</v>
      </c>
      <c r="G6" s="81">
        <v>258</v>
      </c>
      <c r="H6" s="13">
        <f t="shared" si="0"/>
        <v>869</v>
      </c>
    </row>
    <row r="7" spans="1:8" ht="21" thickBot="1" x14ac:dyDescent="0.35">
      <c r="A7" s="17">
        <f t="shared" si="1"/>
        <v>3</v>
      </c>
      <c r="B7" s="85" t="s">
        <v>115</v>
      </c>
      <c r="C7" s="14" t="s">
        <v>49</v>
      </c>
      <c r="D7" s="5">
        <v>176</v>
      </c>
      <c r="E7" s="5">
        <v>209</v>
      </c>
      <c r="F7" s="5">
        <v>202</v>
      </c>
      <c r="G7" s="81">
        <v>221</v>
      </c>
      <c r="H7" s="13">
        <f t="shared" si="0"/>
        <v>808</v>
      </c>
    </row>
    <row r="8" spans="1:8" ht="21" thickBot="1" x14ac:dyDescent="0.35">
      <c r="A8" s="17">
        <f t="shared" si="1"/>
        <v>4</v>
      </c>
      <c r="B8" s="85" t="s">
        <v>103</v>
      </c>
      <c r="C8" s="14" t="s">
        <v>34</v>
      </c>
      <c r="D8" s="5">
        <v>245</v>
      </c>
      <c r="E8" s="5">
        <v>182</v>
      </c>
      <c r="F8" s="5">
        <v>197</v>
      </c>
      <c r="G8" s="81">
        <v>162</v>
      </c>
      <c r="H8" s="13">
        <f t="shared" si="0"/>
        <v>786</v>
      </c>
    </row>
    <row r="9" spans="1:8" ht="21" thickBot="1" x14ac:dyDescent="0.35">
      <c r="A9" s="17">
        <f t="shared" si="1"/>
        <v>5</v>
      </c>
      <c r="B9" s="85" t="s">
        <v>118</v>
      </c>
      <c r="C9" s="14" t="s">
        <v>52</v>
      </c>
      <c r="D9" s="5">
        <v>193</v>
      </c>
      <c r="E9" s="5">
        <v>190</v>
      </c>
      <c r="F9" s="5">
        <v>223</v>
      </c>
      <c r="G9" s="81">
        <v>176</v>
      </c>
      <c r="H9" s="13">
        <f t="shared" si="0"/>
        <v>782</v>
      </c>
    </row>
    <row r="10" spans="1:8" ht="21" thickBot="1" x14ac:dyDescent="0.35">
      <c r="A10" s="17">
        <f t="shared" si="1"/>
        <v>6</v>
      </c>
      <c r="B10" s="85" t="s">
        <v>109</v>
      </c>
      <c r="C10" s="14" t="s">
        <v>40</v>
      </c>
      <c r="D10" s="4">
        <v>181</v>
      </c>
      <c r="E10" s="4">
        <v>215</v>
      </c>
      <c r="F10" s="5">
        <v>165</v>
      </c>
      <c r="G10" s="81">
        <v>217</v>
      </c>
      <c r="H10" s="13">
        <f t="shared" si="0"/>
        <v>778</v>
      </c>
    </row>
    <row r="11" spans="1:8" ht="21" thickBot="1" x14ac:dyDescent="0.35">
      <c r="A11" s="17">
        <f t="shared" si="1"/>
        <v>7</v>
      </c>
      <c r="B11" s="85" t="s">
        <v>107</v>
      </c>
      <c r="C11" s="14" t="s">
        <v>38</v>
      </c>
      <c r="D11" s="5">
        <v>205</v>
      </c>
      <c r="E11" s="5">
        <v>183</v>
      </c>
      <c r="F11" s="5">
        <v>195</v>
      </c>
      <c r="G11" s="81">
        <v>147</v>
      </c>
      <c r="H11" s="13">
        <f t="shared" si="0"/>
        <v>730</v>
      </c>
    </row>
    <row r="12" spans="1:8" ht="21" thickBot="1" x14ac:dyDescent="0.35">
      <c r="A12" s="19">
        <f t="shared" si="1"/>
        <v>8</v>
      </c>
      <c r="B12" s="85" t="s">
        <v>113</v>
      </c>
      <c r="C12" s="14" t="s">
        <v>47</v>
      </c>
      <c r="D12" s="5">
        <v>206</v>
      </c>
      <c r="E12" s="5">
        <v>204</v>
      </c>
      <c r="F12" s="5">
        <v>170</v>
      </c>
      <c r="G12" s="81">
        <v>145</v>
      </c>
      <c r="H12" s="13">
        <f t="shared" si="0"/>
        <v>725</v>
      </c>
    </row>
    <row r="13" spans="1:8" ht="21" thickBot="1" x14ac:dyDescent="0.35">
      <c r="A13" s="19">
        <f t="shared" si="1"/>
        <v>9</v>
      </c>
      <c r="B13" s="85" t="s">
        <v>116</v>
      </c>
      <c r="C13" s="14" t="s">
        <v>50</v>
      </c>
      <c r="D13" s="8">
        <v>181</v>
      </c>
      <c r="E13" s="8">
        <v>174</v>
      </c>
      <c r="F13" s="8">
        <v>170</v>
      </c>
      <c r="G13" s="81">
        <v>182</v>
      </c>
      <c r="H13" s="13">
        <f t="shared" si="0"/>
        <v>707</v>
      </c>
    </row>
    <row r="14" spans="1:8" ht="21" thickBot="1" x14ac:dyDescent="0.35">
      <c r="A14" s="19">
        <f t="shared" si="1"/>
        <v>10</v>
      </c>
      <c r="B14" s="85" t="s">
        <v>117</v>
      </c>
      <c r="C14" s="14" t="s">
        <v>51</v>
      </c>
      <c r="D14" s="5">
        <v>191</v>
      </c>
      <c r="E14" s="5">
        <v>178</v>
      </c>
      <c r="F14" s="5">
        <v>141</v>
      </c>
      <c r="G14" s="81">
        <v>182</v>
      </c>
      <c r="H14" s="13">
        <f t="shared" si="0"/>
        <v>692</v>
      </c>
    </row>
    <row r="15" spans="1:8" ht="21" thickBot="1" x14ac:dyDescent="0.35">
      <c r="A15" s="19">
        <f t="shared" si="1"/>
        <v>11</v>
      </c>
      <c r="B15" s="85" t="s">
        <v>114</v>
      </c>
      <c r="C15" s="14" t="s">
        <v>48</v>
      </c>
      <c r="D15" s="5">
        <v>137</v>
      </c>
      <c r="E15" s="5">
        <v>170</v>
      </c>
      <c r="F15" s="5">
        <v>192</v>
      </c>
      <c r="G15" s="81">
        <v>192</v>
      </c>
      <c r="H15" s="13">
        <f t="shared" si="0"/>
        <v>691</v>
      </c>
    </row>
    <row r="16" spans="1:8" ht="21" thickBot="1" x14ac:dyDescent="0.35">
      <c r="A16" s="19">
        <f t="shared" si="1"/>
        <v>12</v>
      </c>
      <c r="B16" s="85" t="s">
        <v>111</v>
      </c>
      <c r="C16" s="14" t="s">
        <v>44</v>
      </c>
      <c r="D16" s="5">
        <v>180</v>
      </c>
      <c r="E16" s="5">
        <v>169</v>
      </c>
      <c r="F16" s="4">
        <v>203</v>
      </c>
      <c r="G16" s="82">
        <v>130</v>
      </c>
      <c r="H16" s="13">
        <f t="shared" si="0"/>
        <v>682</v>
      </c>
    </row>
    <row r="17" spans="1:8" ht="21" thickBot="1" x14ac:dyDescent="0.35">
      <c r="A17" s="19">
        <f t="shared" si="1"/>
        <v>13</v>
      </c>
      <c r="B17" s="85" t="s">
        <v>119</v>
      </c>
      <c r="C17" s="14" t="s">
        <v>42</v>
      </c>
      <c r="D17" s="5">
        <v>147</v>
      </c>
      <c r="E17" s="5">
        <v>145</v>
      </c>
      <c r="F17" s="5">
        <v>212</v>
      </c>
      <c r="G17" s="81">
        <v>174</v>
      </c>
      <c r="H17" s="13">
        <f t="shared" si="0"/>
        <v>678</v>
      </c>
    </row>
    <row r="18" spans="1:8" ht="21" thickBot="1" x14ac:dyDescent="0.35">
      <c r="A18" s="19">
        <f t="shared" si="1"/>
        <v>14</v>
      </c>
      <c r="B18" s="85" t="s">
        <v>105</v>
      </c>
      <c r="C18" s="14" t="s">
        <v>36</v>
      </c>
      <c r="D18" s="5">
        <v>141</v>
      </c>
      <c r="E18" s="5">
        <v>170</v>
      </c>
      <c r="F18" s="5">
        <v>167</v>
      </c>
      <c r="G18" s="81">
        <v>153</v>
      </c>
      <c r="H18" s="13">
        <f t="shared" si="0"/>
        <v>631</v>
      </c>
    </row>
    <row r="19" spans="1:8" ht="21" thickBot="1" x14ac:dyDescent="0.35">
      <c r="A19" s="19">
        <f t="shared" si="1"/>
        <v>15</v>
      </c>
      <c r="B19" s="85" t="s">
        <v>104</v>
      </c>
      <c r="C19" s="14" t="s">
        <v>35</v>
      </c>
      <c r="D19" s="5">
        <v>169</v>
      </c>
      <c r="E19" s="5">
        <v>117</v>
      </c>
      <c r="F19" s="5">
        <v>173</v>
      </c>
      <c r="G19" s="81">
        <v>156</v>
      </c>
      <c r="H19" s="13">
        <f t="shared" si="0"/>
        <v>615</v>
      </c>
    </row>
    <row r="20" spans="1:8" ht="21" thickBot="1" x14ac:dyDescent="0.35">
      <c r="A20" s="19">
        <f t="shared" si="1"/>
        <v>16</v>
      </c>
      <c r="B20" s="85" t="s">
        <v>102</v>
      </c>
      <c r="C20" s="14" t="s">
        <v>33</v>
      </c>
      <c r="D20" s="5">
        <v>130</v>
      </c>
      <c r="E20" s="5">
        <v>128</v>
      </c>
      <c r="F20" s="5">
        <v>202</v>
      </c>
      <c r="G20" s="81">
        <v>129</v>
      </c>
      <c r="H20" s="13">
        <f t="shared" si="0"/>
        <v>589</v>
      </c>
    </row>
    <row r="21" spans="1:8" ht="21" thickBot="1" x14ac:dyDescent="0.35">
      <c r="A21" s="19">
        <f t="shared" si="1"/>
        <v>17</v>
      </c>
      <c r="B21" s="86" t="s">
        <v>106</v>
      </c>
      <c r="C21" s="14" t="s">
        <v>37</v>
      </c>
      <c r="D21" s="8">
        <v>106</v>
      </c>
      <c r="E21" s="8">
        <v>161</v>
      </c>
      <c r="F21" s="8">
        <v>147</v>
      </c>
      <c r="G21" s="81">
        <v>160</v>
      </c>
      <c r="H21" s="13">
        <f t="shared" si="0"/>
        <v>574</v>
      </c>
    </row>
    <row r="22" spans="1:8" ht="21" thickBot="1" x14ac:dyDescent="0.35">
      <c r="A22" s="19">
        <f t="shared" si="1"/>
        <v>18</v>
      </c>
      <c r="B22" s="85" t="s">
        <v>112</v>
      </c>
      <c r="C22" s="14" t="s">
        <v>45</v>
      </c>
      <c r="D22" s="5">
        <v>177</v>
      </c>
      <c r="E22" s="5">
        <v>106</v>
      </c>
      <c r="F22" s="4">
        <v>159</v>
      </c>
      <c r="G22" s="82">
        <v>129</v>
      </c>
      <c r="H22" s="13">
        <f t="shared" si="0"/>
        <v>571</v>
      </c>
    </row>
    <row r="23" spans="1:8" ht="21" thickBot="1" x14ac:dyDescent="0.35">
      <c r="A23" s="19">
        <f t="shared" si="1"/>
        <v>19</v>
      </c>
      <c r="B23" s="85"/>
      <c r="C23" s="14" t="s">
        <v>43</v>
      </c>
      <c r="D23" s="5"/>
      <c r="E23" s="5"/>
      <c r="F23" s="5"/>
      <c r="G23" s="81"/>
      <c r="H23" s="13">
        <f t="shared" si="0"/>
        <v>0</v>
      </c>
    </row>
    <row r="24" spans="1:8" ht="21" thickBot="1" x14ac:dyDescent="0.35">
      <c r="A24" s="19">
        <f t="shared" si="1"/>
        <v>20</v>
      </c>
      <c r="B24" s="85"/>
      <c r="C24" s="14" t="s">
        <v>46</v>
      </c>
      <c r="D24" s="5"/>
      <c r="E24" s="5"/>
      <c r="F24" s="5"/>
      <c r="G24" s="81"/>
      <c r="H24" s="13">
        <f t="shared" si="0"/>
        <v>0</v>
      </c>
    </row>
    <row r="25" spans="1:8" ht="21" thickBot="1" x14ac:dyDescent="0.35">
      <c r="A25" s="19">
        <f t="shared" si="1"/>
        <v>21</v>
      </c>
      <c r="B25" s="16"/>
      <c r="C25" s="14" t="s">
        <v>53</v>
      </c>
      <c r="D25" s="5"/>
      <c r="E25" s="5"/>
      <c r="F25" s="5"/>
      <c r="G25" s="81"/>
      <c r="H25" s="13">
        <f t="shared" si="0"/>
        <v>0</v>
      </c>
    </row>
    <row r="26" spans="1:8" ht="21" thickBot="1" x14ac:dyDescent="0.35">
      <c r="A26" s="19">
        <f t="shared" si="1"/>
        <v>22</v>
      </c>
      <c r="B26" s="16"/>
      <c r="C26" s="14" t="s">
        <v>54</v>
      </c>
      <c r="D26" s="5"/>
      <c r="E26" s="5"/>
      <c r="F26" s="5"/>
      <c r="G26" s="81"/>
      <c r="H26" s="13">
        <f t="shared" si="0"/>
        <v>0</v>
      </c>
    </row>
    <row r="27" spans="1:8" ht="21" thickBot="1" x14ac:dyDescent="0.35">
      <c r="A27" s="19">
        <f t="shared" si="1"/>
        <v>23</v>
      </c>
      <c r="B27" s="16"/>
      <c r="C27" s="14" t="s">
        <v>55</v>
      </c>
      <c r="D27" s="5"/>
      <c r="E27" s="5"/>
      <c r="F27" s="5"/>
      <c r="G27" s="81"/>
      <c r="H27" s="13">
        <f t="shared" si="0"/>
        <v>0</v>
      </c>
    </row>
    <row r="28" spans="1:8" ht="21" thickBot="1" x14ac:dyDescent="0.35">
      <c r="A28" s="19">
        <f t="shared" si="1"/>
        <v>24</v>
      </c>
      <c r="B28" s="16"/>
      <c r="C28" s="14" t="s">
        <v>56</v>
      </c>
      <c r="D28" s="5"/>
      <c r="E28" s="5"/>
      <c r="F28" s="5"/>
      <c r="G28" s="81"/>
      <c r="H28" s="13">
        <f t="shared" si="0"/>
        <v>0</v>
      </c>
    </row>
    <row r="29" spans="1:8" ht="21" thickBot="1" x14ac:dyDescent="0.35">
      <c r="A29" s="19">
        <f t="shared" si="1"/>
        <v>25</v>
      </c>
      <c r="B29" s="16"/>
      <c r="C29" s="14" t="s">
        <v>57</v>
      </c>
      <c r="D29" s="5"/>
      <c r="E29" s="5"/>
      <c r="F29" s="5"/>
      <c r="G29" s="81"/>
      <c r="H29" s="13">
        <f t="shared" si="0"/>
        <v>0</v>
      </c>
    </row>
    <row r="30" spans="1:8" ht="21" thickBot="1" x14ac:dyDescent="0.35">
      <c r="A30" s="19">
        <f t="shared" si="1"/>
        <v>26</v>
      </c>
      <c r="B30" s="16"/>
      <c r="C30" s="14" t="s">
        <v>58</v>
      </c>
      <c r="D30" s="5"/>
      <c r="E30" s="5"/>
      <c r="F30" s="5"/>
      <c r="G30" s="81"/>
      <c r="H30" s="13">
        <f t="shared" si="0"/>
        <v>0</v>
      </c>
    </row>
    <row r="31" spans="1:8" ht="21" thickBot="1" x14ac:dyDescent="0.35">
      <c r="A31" s="19">
        <f t="shared" si="1"/>
        <v>27</v>
      </c>
      <c r="B31" s="16"/>
      <c r="C31" s="14" t="s">
        <v>59</v>
      </c>
      <c r="D31" s="5"/>
      <c r="E31" s="5"/>
      <c r="F31" s="5"/>
      <c r="G31" s="81"/>
      <c r="H31" s="13">
        <f t="shared" si="0"/>
        <v>0</v>
      </c>
    </row>
    <row r="32" spans="1:8" ht="21" thickBot="1" x14ac:dyDescent="0.35">
      <c r="A32" s="19">
        <f t="shared" si="1"/>
        <v>28</v>
      </c>
      <c r="B32" s="16"/>
      <c r="C32" s="14" t="s">
        <v>60</v>
      </c>
      <c r="D32" s="5"/>
      <c r="E32" s="5"/>
      <c r="F32" s="5"/>
      <c r="G32" s="81"/>
      <c r="H32" s="13">
        <f t="shared" si="0"/>
        <v>0</v>
      </c>
    </row>
    <row r="33" spans="1:8" ht="21" thickBot="1" x14ac:dyDescent="0.35">
      <c r="A33" s="19">
        <f t="shared" si="1"/>
        <v>29</v>
      </c>
      <c r="B33" s="16"/>
      <c r="C33" s="14" t="s">
        <v>61</v>
      </c>
      <c r="D33" s="5"/>
      <c r="E33" s="5"/>
      <c r="F33" s="5"/>
      <c r="G33" s="81"/>
      <c r="H33" s="13">
        <f t="shared" si="0"/>
        <v>0</v>
      </c>
    </row>
    <row r="34" spans="1:8" ht="21" thickBot="1" x14ac:dyDescent="0.35">
      <c r="A34" s="19">
        <f t="shared" si="1"/>
        <v>30</v>
      </c>
      <c r="B34" s="16"/>
      <c r="C34" s="14" t="s">
        <v>62</v>
      </c>
      <c r="D34" s="5"/>
      <c r="E34" s="5"/>
      <c r="F34" s="5"/>
      <c r="G34" s="81"/>
      <c r="H34" s="13">
        <f t="shared" si="0"/>
        <v>0</v>
      </c>
    </row>
    <row r="35" spans="1:8" ht="21" thickBot="1" x14ac:dyDescent="0.35">
      <c r="A35" s="19">
        <f t="shared" si="1"/>
        <v>31</v>
      </c>
      <c r="B35" s="16"/>
      <c r="C35" s="14" t="s">
        <v>63</v>
      </c>
      <c r="D35" s="5"/>
      <c r="E35" s="5"/>
      <c r="F35" s="5"/>
      <c r="G35" s="81"/>
      <c r="H35" s="13">
        <f t="shared" si="0"/>
        <v>0</v>
      </c>
    </row>
    <row r="36" spans="1:8" ht="21" thickBot="1" x14ac:dyDescent="0.35">
      <c r="A36" s="19">
        <v>32</v>
      </c>
      <c r="B36" s="16"/>
      <c r="C36" s="14" t="s">
        <v>64</v>
      </c>
      <c r="D36" s="5"/>
      <c r="E36" s="5"/>
      <c r="F36" s="5"/>
      <c r="G36" s="81"/>
      <c r="H36" s="13">
        <f t="shared" si="0"/>
        <v>0</v>
      </c>
    </row>
    <row r="37" spans="1:8" ht="21" thickBot="1" x14ac:dyDescent="0.35">
      <c r="A37" s="19">
        <v>33</v>
      </c>
      <c r="B37" s="18"/>
      <c r="C37" s="15" t="s">
        <v>65</v>
      </c>
      <c r="D37" s="8"/>
      <c r="E37" s="8"/>
      <c r="F37" s="11"/>
      <c r="G37" s="83"/>
      <c r="H37" s="13">
        <f t="shared" ref="H37:H64" si="2">SUM(D37:G37)</f>
        <v>0</v>
      </c>
    </row>
    <row r="38" spans="1:8" ht="21" thickBot="1" x14ac:dyDescent="0.35">
      <c r="A38" s="19">
        <v>34</v>
      </c>
      <c r="B38" s="16"/>
      <c r="C38" s="14" t="s">
        <v>66</v>
      </c>
      <c r="D38" s="4"/>
      <c r="E38" s="4"/>
      <c r="F38" s="11"/>
      <c r="G38" s="83"/>
      <c r="H38" s="13">
        <f t="shared" si="2"/>
        <v>0</v>
      </c>
    </row>
    <row r="39" spans="1:8" ht="21" thickBot="1" x14ac:dyDescent="0.35">
      <c r="A39" s="19">
        <v>35</v>
      </c>
      <c r="B39" s="16"/>
      <c r="C39" s="14" t="s">
        <v>67</v>
      </c>
      <c r="D39" s="5"/>
      <c r="E39" s="5"/>
      <c r="F39" s="11"/>
      <c r="G39" s="83"/>
      <c r="H39" s="13">
        <f t="shared" si="2"/>
        <v>0</v>
      </c>
    </row>
    <row r="40" spans="1:8" ht="21" thickBot="1" x14ac:dyDescent="0.35">
      <c r="A40" s="19">
        <v>36</v>
      </c>
      <c r="B40" s="16"/>
      <c r="C40" s="14" t="s">
        <v>68</v>
      </c>
      <c r="D40" s="5"/>
      <c r="E40" s="5"/>
      <c r="F40" s="11"/>
      <c r="G40" s="83"/>
      <c r="H40" s="13">
        <f t="shared" si="2"/>
        <v>0</v>
      </c>
    </row>
    <row r="41" spans="1:8" ht="21" thickBot="1" x14ac:dyDescent="0.35">
      <c r="A41" s="19">
        <v>37</v>
      </c>
      <c r="B41" s="16"/>
      <c r="C41" s="14" t="s">
        <v>69</v>
      </c>
      <c r="D41" s="5"/>
      <c r="E41" s="5"/>
      <c r="F41" s="11"/>
      <c r="G41" s="83"/>
      <c r="H41" s="13">
        <f t="shared" si="2"/>
        <v>0</v>
      </c>
    </row>
    <row r="42" spans="1:8" ht="21" thickBot="1" x14ac:dyDescent="0.35">
      <c r="A42" s="19">
        <v>38</v>
      </c>
      <c r="B42" s="16"/>
      <c r="C42" s="14" t="s">
        <v>70</v>
      </c>
      <c r="D42" s="5"/>
      <c r="E42" s="5"/>
      <c r="F42" s="11"/>
      <c r="G42" s="83"/>
      <c r="H42" s="13">
        <f t="shared" si="2"/>
        <v>0</v>
      </c>
    </row>
    <row r="43" spans="1:8" ht="21" thickBot="1" x14ac:dyDescent="0.35">
      <c r="A43" s="19">
        <v>39</v>
      </c>
      <c r="B43" s="16"/>
      <c r="C43" s="14" t="s">
        <v>71</v>
      </c>
      <c r="D43" s="5"/>
      <c r="E43" s="5"/>
      <c r="F43" s="11"/>
      <c r="G43" s="83"/>
      <c r="H43" s="13">
        <f t="shared" si="2"/>
        <v>0</v>
      </c>
    </row>
    <row r="44" spans="1:8" ht="21" thickBot="1" x14ac:dyDescent="0.35">
      <c r="A44" s="19">
        <v>40</v>
      </c>
      <c r="B44" s="16"/>
      <c r="C44" s="14" t="s">
        <v>72</v>
      </c>
      <c r="D44" s="5"/>
      <c r="E44" s="5"/>
      <c r="F44" s="11"/>
      <c r="G44" s="83"/>
      <c r="H44" s="13">
        <f t="shared" si="2"/>
        <v>0</v>
      </c>
    </row>
    <row r="45" spans="1:8" ht="21" thickBot="1" x14ac:dyDescent="0.35">
      <c r="A45" s="19">
        <v>41</v>
      </c>
      <c r="B45" s="16"/>
      <c r="C45" s="14" t="s">
        <v>73</v>
      </c>
      <c r="D45" s="5"/>
      <c r="E45" s="5"/>
      <c r="F45" s="11"/>
      <c r="G45" s="83"/>
      <c r="H45" s="13">
        <f t="shared" si="2"/>
        <v>0</v>
      </c>
    </row>
    <row r="46" spans="1:8" ht="21" thickBot="1" x14ac:dyDescent="0.35">
      <c r="A46" s="19">
        <v>42</v>
      </c>
      <c r="B46" s="16"/>
      <c r="C46" s="14" t="s">
        <v>74</v>
      </c>
      <c r="D46" s="5"/>
      <c r="E46" s="5"/>
      <c r="F46" s="11"/>
      <c r="G46" s="83"/>
      <c r="H46" s="13">
        <f t="shared" si="2"/>
        <v>0</v>
      </c>
    </row>
    <row r="47" spans="1:8" ht="21" thickBot="1" x14ac:dyDescent="0.35">
      <c r="A47" s="19">
        <v>43</v>
      </c>
      <c r="B47" s="16"/>
      <c r="C47" s="14" t="s">
        <v>75</v>
      </c>
      <c r="D47" s="5"/>
      <c r="E47" s="5"/>
      <c r="F47" s="11"/>
      <c r="G47" s="83"/>
      <c r="H47" s="13">
        <f t="shared" si="2"/>
        <v>0</v>
      </c>
    </row>
    <row r="48" spans="1:8" ht="21" thickBot="1" x14ac:dyDescent="0.35">
      <c r="A48" s="19">
        <v>44</v>
      </c>
      <c r="B48" s="16"/>
      <c r="C48" s="14" t="s">
        <v>76</v>
      </c>
      <c r="D48" s="5"/>
      <c r="E48" s="5"/>
      <c r="F48" s="11"/>
      <c r="G48" s="83"/>
      <c r="H48" s="13">
        <f t="shared" si="2"/>
        <v>0</v>
      </c>
    </row>
    <row r="49" spans="1:8" ht="21" thickBot="1" x14ac:dyDescent="0.35">
      <c r="A49" s="19">
        <v>45</v>
      </c>
      <c r="B49" s="16"/>
      <c r="C49" s="14" t="s">
        <v>77</v>
      </c>
      <c r="D49" s="5"/>
      <c r="E49" s="5"/>
      <c r="F49" s="11"/>
      <c r="G49" s="83"/>
      <c r="H49" s="13">
        <f t="shared" si="2"/>
        <v>0</v>
      </c>
    </row>
    <row r="50" spans="1:8" ht="21" thickBot="1" x14ac:dyDescent="0.35">
      <c r="A50" s="19">
        <v>46</v>
      </c>
      <c r="B50" s="16"/>
      <c r="C50" s="14" t="s">
        <v>78</v>
      </c>
      <c r="D50" s="5"/>
      <c r="E50" s="5"/>
      <c r="F50" s="11"/>
      <c r="G50" s="83"/>
      <c r="H50" s="13">
        <f t="shared" si="2"/>
        <v>0</v>
      </c>
    </row>
    <row r="51" spans="1:8" ht="21" thickBot="1" x14ac:dyDescent="0.35">
      <c r="A51" s="19">
        <v>47</v>
      </c>
      <c r="B51" s="16"/>
      <c r="C51" s="14" t="s">
        <v>79</v>
      </c>
      <c r="D51" s="5"/>
      <c r="E51" s="5"/>
      <c r="F51" s="11"/>
      <c r="G51" s="83"/>
      <c r="H51" s="13">
        <f t="shared" si="2"/>
        <v>0</v>
      </c>
    </row>
    <row r="52" spans="1:8" ht="21" thickBot="1" x14ac:dyDescent="0.35">
      <c r="A52" s="19">
        <v>48</v>
      </c>
      <c r="B52" s="16"/>
      <c r="C52" s="14" t="s">
        <v>80</v>
      </c>
      <c r="D52" s="5"/>
      <c r="E52" s="5"/>
      <c r="F52" s="11"/>
      <c r="G52" s="83"/>
      <c r="H52" s="13">
        <f t="shared" si="2"/>
        <v>0</v>
      </c>
    </row>
    <row r="53" spans="1:8" ht="21" thickBot="1" x14ac:dyDescent="0.35">
      <c r="A53" s="19">
        <v>49</v>
      </c>
      <c r="B53" s="16"/>
      <c r="C53" s="14" t="s">
        <v>81</v>
      </c>
      <c r="D53" s="5"/>
      <c r="E53" s="5"/>
      <c r="F53" s="11"/>
      <c r="G53" s="83"/>
      <c r="H53" s="13">
        <f t="shared" si="2"/>
        <v>0</v>
      </c>
    </row>
    <row r="54" spans="1:8" ht="21" thickBot="1" x14ac:dyDescent="0.35">
      <c r="A54" s="19">
        <v>50</v>
      </c>
      <c r="B54" s="16"/>
      <c r="C54" s="14" t="s">
        <v>82</v>
      </c>
      <c r="D54" s="5"/>
      <c r="E54" s="5"/>
      <c r="F54" s="11"/>
      <c r="G54" s="83"/>
      <c r="H54" s="13">
        <f t="shared" si="2"/>
        <v>0</v>
      </c>
    </row>
    <row r="55" spans="1:8" ht="21" thickBot="1" x14ac:dyDescent="0.35">
      <c r="A55" s="19">
        <v>51</v>
      </c>
      <c r="B55" s="16"/>
      <c r="C55" s="14" t="s">
        <v>83</v>
      </c>
      <c r="D55" s="5"/>
      <c r="E55" s="5"/>
      <c r="F55" s="11"/>
      <c r="G55" s="83"/>
      <c r="H55" s="13">
        <f t="shared" si="2"/>
        <v>0</v>
      </c>
    </row>
    <row r="56" spans="1:8" ht="21" thickBot="1" x14ac:dyDescent="0.35">
      <c r="A56" s="19">
        <v>52</v>
      </c>
      <c r="B56" s="16"/>
      <c r="C56" s="14" t="s">
        <v>84</v>
      </c>
      <c r="D56" s="5"/>
      <c r="E56" s="5"/>
      <c r="F56" s="11"/>
      <c r="G56" s="83"/>
      <c r="H56" s="13">
        <f t="shared" si="2"/>
        <v>0</v>
      </c>
    </row>
    <row r="57" spans="1:8" ht="21" thickBot="1" x14ac:dyDescent="0.35">
      <c r="A57" s="19">
        <v>53</v>
      </c>
      <c r="B57" s="16"/>
      <c r="C57" s="14" t="s">
        <v>85</v>
      </c>
      <c r="D57" s="5"/>
      <c r="E57" s="5"/>
      <c r="F57" s="11"/>
      <c r="G57" s="83"/>
      <c r="H57" s="13">
        <f t="shared" si="2"/>
        <v>0</v>
      </c>
    </row>
    <row r="58" spans="1:8" ht="21" thickBot="1" x14ac:dyDescent="0.35">
      <c r="A58" s="19">
        <v>54</v>
      </c>
      <c r="B58" s="16"/>
      <c r="C58" s="14" t="s">
        <v>86</v>
      </c>
      <c r="D58" s="5"/>
      <c r="E58" s="5"/>
      <c r="F58" s="11"/>
      <c r="G58" s="83"/>
      <c r="H58" s="13">
        <f t="shared" si="2"/>
        <v>0</v>
      </c>
    </row>
    <row r="59" spans="1:8" ht="21" thickBot="1" x14ac:dyDescent="0.35">
      <c r="A59" s="19">
        <v>55</v>
      </c>
      <c r="B59" s="16"/>
      <c r="C59" s="14" t="s">
        <v>87</v>
      </c>
      <c r="D59" s="5"/>
      <c r="E59" s="5"/>
      <c r="F59" s="11"/>
      <c r="G59" s="83"/>
      <c r="H59" s="13">
        <f t="shared" si="2"/>
        <v>0</v>
      </c>
    </row>
    <row r="60" spans="1:8" ht="21" thickBot="1" x14ac:dyDescent="0.35">
      <c r="A60" s="19">
        <v>56</v>
      </c>
      <c r="B60" s="16"/>
      <c r="C60" s="14" t="s">
        <v>88</v>
      </c>
      <c r="D60" s="5"/>
      <c r="E60" s="5"/>
      <c r="F60" s="11"/>
      <c r="G60" s="83"/>
      <c r="H60" s="13">
        <f t="shared" si="2"/>
        <v>0</v>
      </c>
    </row>
    <row r="61" spans="1:8" ht="21" thickBot="1" x14ac:dyDescent="0.35">
      <c r="A61" s="19">
        <v>57</v>
      </c>
      <c r="B61" s="16"/>
      <c r="C61" s="14" t="s">
        <v>89</v>
      </c>
      <c r="D61" s="5"/>
      <c r="E61" s="5"/>
      <c r="F61" s="11"/>
      <c r="G61" s="83"/>
      <c r="H61" s="13">
        <f t="shared" si="2"/>
        <v>0</v>
      </c>
    </row>
    <row r="62" spans="1:8" ht="21" thickBot="1" x14ac:dyDescent="0.35">
      <c r="A62" s="19">
        <v>58</v>
      </c>
      <c r="B62" s="16"/>
      <c r="C62" s="14" t="s">
        <v>90</v>
      </c>
      <c r="D62" s="5"/>
      <c r="E62" s="5"/>
      <c r="F62" s="11"/>
      <c r="G62" s="83"/>
      <c r="H62" s="13">
        <f t="shared" si="2"/>
        <v>0</v>
      </c>
    </row>
    <row r="63" spans="1:8" ht="21" thickBot="1" x14ac:dyDescent="0.35">
      <c r="A63" s="19">
        <v>59</v>
      </c>
      <c r="B63" s="16"/>
      <c r="C63" s="14" t="s">
        <v>91</v>
      </c>
      <c r="D63" s="5"/>
      <c r="E63" s="5"/>
      <c r="F63" s="11"/>
      <c r="G63" s="83"/>
      <c r="H63" s="13">
        <f t="shared" si="2"/>
        <v>0</v>
      </c>
    </row>
    <row r="64" spans="1:8" ht="21" thickBot="1" x14ac:dyDescent="0.35">
      <c r="A64" s="19">
        <v>60</v>
      </c>
      <c r="B64" s="16"/>
      <c r="C64" s="14" t="s">
        <v>92</v>
      </c>
      <c r="D64" s="5"/>
      <c r="E64" s="5"/>
      <c r="F64" s="11"/>
      <c r="G64" s="83"/>
      <c r="H64" s="13">
        <f t="shared" si="2"/>
        <v>0</v>
      </c>
    </row>
  </sheetData>
  <sortState xmlns:xlrd2="http://schemas.microsoft.com/office/spreadsheetml/2017/richdata2" ref="B5:H22">
    <sortCondition descending="1" ref="H5:H22"/>
  </sortState>
  <mergeCells count="2">
    <mergeCell ref="A1:H1"/>
    <mergeCell ref="A2:H2"/>
  </mergeCells>
  <printOptions horizontalCentered="1"/>
  <pageMargins left="0.2" right="0.2" top="0.25" bottom="0.15" header="0.3" footer="0.3"/>
  <pageSetup scale="58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37" r:id="rId4" name="Button 1">
              <controlPr defaultSize="0" print="0" autoFill="0" autoPict="0" macro="[0]!MenTeams_Button2_Click">
                <anchor moveWithCells="1" sizeWithCells="1">
                  <from>
                    <xdr:col>8</xdr:col>
                    <xdr:colOff>0</xdr:colOff>
                    <xdr:row>4</xdr:row>
                    <xdr:rowOff>0</xdr:rowOff>
                  </from>
                  <to>
                    <xdr:col>9</xdr:col>
                    <xdr:colOff>0</xdr:colOff>
                    <xdr:row>6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B2333F-5DC8-4C08-93CA-B43E0D9818C6}">
  <sheetPr>
    <pageSetUpPr fitToPage="1"/>
  </sheetPr>
  <dimension ref="A1:H64"/>
  <sheetViews>
    <sheetView view="pageBreakPreview" zoomScaleNormal="75" zoomScaleSheetLayoutView="100" workbookViewId="0">
      <selection activeCell="B11" sqref="B11"/>
    </sheetView>
  </sheetViews>
  <sheetFormatPr defaultRowHeight="20.25" x14ac:dyDescent="0.3"/>
  <cols>
    <col min="1" max="1" width="10.5703125" style="3" customWidth="1"/>
    <col min="2" max="2" width="37.7109375" style="3" customWidth="1"/>
    <col min="3" max="3" width="12" style="6" customWidth="1"/>
    <col min="4" max="4" width="12.140625" style="10" customWidth="1"/>
    <col min="5" max="5" width="11.7109375" style="7" customWidth="1"/>
    <col min="6" max="7" width="13.5703125" style="95" bestFit="1" customWidth="1"/>
    <col min="8" max="8" width="17.140625" style="6" customWidth="1"/>
    <col min="9" max="16384" width="9.140625" style="3"/>
  </cols>
  <sheetData>
    <row r="1" spans="1:8" x14ac:dyDescent="0.3">
      <c r="A1" s="103" t="s">
        <v>31</v>
      </c>
      <c r="B1" s="103"/>
      <c r="C1" s="103"/>
      <c r="D1" s="103"/>
      <c r="E1" s="103"/>
      <c r="F1" s="103"/>
      <c r="G1" s="103"/>
      <c r="H1" s="103"/>
    </row>
    <row r="2" spans="1:8" x14ac:dyDescent="0.3">
      <c r="A2" s="104" t="s">
        <v>93</v>
      </c>
      <c r="B2" s="104"/>
      <c r="C2" s="104"/>
      <c r="D2" s="104"/>
      <c r="E2" s="104"/>
      <c r="F2" s="104"/>
      <c r="G2" s="104"/>
      <c r="H2" s="104"/>
    </row>
    <row r="3" spans="1:8" x14ac:dyDescent="0.3">
      <c r="D3" s="9"/>
      <c r="E3" s="6"/>
      <c r="F3" s="90"/>
      <c r="G3" s="90"/>
      <c r="H3" s="12"/>
    </row>
    <row r="4" spans="1:8" ht="21" thickBot="1" x14ac:dyDescent="0.35">
      <c r="A4" s="1" t="s">
        <v>1</v>
      </c>
      <c r="B4" s="2" t="s">
        <v>2</v>
      </c>
      <c r="C4" s="1" t="s">
        <v>0</v>
      </c>
      <c r="D4" s="1">
        <v>1</v>
      </c>
      <c r="E4" s="1">
        <v>2</v>
      </c>
      <c r="F4" s="91">
        <v>3</v>
      </c>
      <c r="G4" s="91">
        <v>4</v>
      </c>
      <c r="H4" s="1" t="s">
        <v>3</v>
      </c>
    </row>
    <row r="5" spans="1:8" ht="21" thickBot="1" x14ac:dyDescent="0.35">
      <c r="A5" s="17">
        <v>1</v>
      </c>
      <c r="B5" s="85" t="s">
        <v>121</v>
      </c>
      <c r="C5" s="14" t="s">
        <v>34</v>
      </c>
      <c r="D5" s="5">
        <v>215</v>
      </c>
      <c r="E5" s="5">
        <v>246</v>
      </c>
      <c r="F5" s="92">
        <v>204</v>
      </c>
      <c r="G5" s="96">
        <v>178</v>
      </c>
      <c r="H5" s="13">
        <f t="shared" ref="H5:H43" si="0">SUM(D5:G5)</f>
        <v>843</v>
      </c>
    </row>
    <row r="6" spans="1:8" ht="21" thickBot="1" x14ac:dyDescent="0.35">
      <c r="A6" s="17">
        <f t="shared" ref="A6:A35" si="1">A5+1</f>
        <v>2</v>
      </c>
      <c r="B6" s="85" t="s">
        <v>130</v>
      </c>
      <c r="C6" s="14" t="s">
        <v>44</v>
      </c>
      <c r="D6" s="5">
        <v>194</v>
      </c>
      <c r="E6" s="5">
        <v>221</v>
      </c>
      <c r="F6" s="94">
        <v>171</v>
      </c>
      <c r="G6" s="97">
        <v>256</v>
      </c>
      <c r="H6" s="13">
        <f t="shared" si="0"/>
        <v>842</v>
      </c>
    </row>
    <row r="7" spans="1:8" ht="21" thickBot="1" x14ac:dyDescent="0.35">
      <c r="A7" s="17">
        <f t="shared" si="1"/>
        <v>3</v>
      </c>
      <c r="B7" s="85" t="s">
        <v>122</v>
      </c>
      <c r="C7" s="14" t="s">
        <v>35</v>
      </c>
      <c r="D7" s="5">
        <v>176</v>
      </c>
      <c r="E7" s="5">
        <v>202</v>
      </c>
      <c r="F7" s="92">
        <v>223</v>
      </c>
      <c r="G7" s="96">
        <v>210</v>
      </c>
      <c r="H7" s="13">
        <f t="shared" si="0"/>
        <v>811</v>
      </c>
    </row>
    <row r="8" spans="1:8" ht="21" thickBot="1" x14ac:dyDescent="0.35">
      <c r="A8" s="17">
        <f t="shared" si="1"/>
        <v>4</v>
      </c>
      <c r="B8" s="85" t="s">
        <v>129</v>
      </c>
      <c r="C8" s="14" t="s">
        <v>43</v>
      </c>
      <c r="D8" s="5">
        <v>159</v>
      </c>
      <c r="E8" s="5">
        <v>199</v>
      </c>
      <c r="F8" s="92">
        <v>215</v>
      </c>
      <c r="G8" s="96">
        <v>234</v>
      </c>
      <c r="H8" s="13">
        <f t="shared" si="0"/>
        <v>807</v>
      </c>
    </row>
    <row r="9" spans="1:8" ht="21" thickBot="1" x14ac:dyDescent="0.35">
      <c r="A9" s="17">
        <f t="shared" si="1"/>
        <v>5</v>
      </c>
      <c r="B9" s="85" t="s">
        <v>138</v>
      </c>
      <c r="C9" s="14" t="s">
        <v>56</v>
      </c>
      <c r="D9" s="5">
        <v>202</v>
      </c>
      <c r="E9" s="5">
        <v>216</v>
      </c>
      <c r="F9" s="92">
        <v>211</v>
      </c>
      <c r="G9" s="96">
        <v>178</v>
      </c>
      <c r="H9" s="13">
        <f t="shared" si="0"/>
        <v>807</v>
      </c>
    </row>
    <row r="10" spans="1:8" ht="21" thickBot="1" x14ac:dyDescent="0.35">
      <c r="A10" s="17">
        <f t="shared" si="1"/>
        <v>6</v>
      </c>
      <c r="B10" s="85" t="s">
        <v>147</v>
      </c>
      <c r="C10" s="14" t="s">
        <v>62</v>
      </c>
      <c r="D10" s="5">
        <v>201</v>
      </c>
      <c r="E10" s="5">
        <v>199</v>
      </c>
      <c r="F10" s="92">
        <v>220</v>
      </c>
      <c r="G10" s="96">
        <v>171</v>
      </c>
      <c r="H10" s="13">
        <f t="shared" si="0"/>
        <v>791</v>
      </c>
    </row>
    <row r="11" spans="1:8" ht="21" thickBot="1" x14ac:dyDescent="0.35">
      <c r="A11" s="17">
        <f t="shared" si="1"/>
        <v>7</v>
      </c>
      <c r="B11" s="85" t="s">
        <v>137</v>
      </c>
      <c r="C11" s="14" t="s">
        <v>55</v>
      </c>
      <c r="D11" s="5">
        <v>183</v>
      </c>
      <c r="E11" s="5">
        <v>190</v>
      </c>
      <c r="F11" s="92">
        <v>228</v>
      </c>
      <c r="G11" s="96">
        <v>186</v>
      </c>
      <c r="H11" s="13">
        <f t="shared" si="0"/>
        <v>787</v>
      </c>
    </row>
    <row r="12" spans="1:8" ht="21" thickBot="1" x14ac:dyDescent="0.35">
      <c r="A12" s="19">
        <f t="shared" si="1"/>
        <v>8</v>
      </c>
      <c r="B12" s="85" t="s">
        <v>140</v>
      </c>
      <c r="C12" s="14" t="s">
        <v>58</v>
      </c>
      <c r="D12" s="5">
        <v>215</v>
      </c>
      <c r="E12" s="5">
        <v>207</v>
      </c>
      <c r="F12" s="92">
        <v>154</v>
      </c>
      <c r="G12" s="96">
        <v>208</v>
      </c>
      <c r="H12" s="13">
        <f t="shared" si="0"/>
        <v>784</v>
      </c>
    </row>
    <row r="13" spans="1:8" ht="21" thickBot="1" x14ac:dyDescent="0.35">
      <c r="A13" s="19">
        <f t="shared" si="1"/>
        <v>9</v>
      </c>
      <c r="B13" s="85" t="s">
        <v>143</v>
      </c>
      <c r="C13" s="14" t="s">
        <v>61</v>
      </c>
      <c r="D13" s="8">
        <v>210</v>
      </c>
      <c r="E13" s="8">
        <v>195</v>
      </c>
      <c r="F13" s="93">
        <v>143</v>
      </c>
      <c r="G13" s="96">
        <v>211</v>
      </c>
      <c r="H13" s="13">
        <f t="shared" si="0"/>
        <v>759</v>
      </c>
    </row>
    <row r="14" spans="1:8" ht="21" thickBot="1" x14ac:dyDescent="0.35">
      <c r="A14" s="19">
        <f t="shared" si="1"/>
        <v>10</v>
      </c>
      <c r="B14" s="85" t="s">
        <v>131</v>
      </c>
      <c r="C14" s="14" t="s">
        <v>45</v>
      </c>
      <c r="D14" s="5">
        <v>174</v>
      </c>
      <c r="E14" s="5">
        <v>187</v>
      </c>
      <c r="F14" s="94">
        <v>188</v>
      </c>
      <c r="G14" s="97">
        <v>197</v>
      </c>
      <c r="H14" s="13">
        <f t="shared" si="0"/>
        <v>746</v>
      </c>
    </row>
    <row r="15" spans="1:8" ht="21" thickBot="1" x14ac:dyDescent="0.35">
      <c r="A15" s="19">
        <f t="shared" si="1"/>
        <v>11</v>
      </c>
      <c r="B15" s="85" t="s">
        <v>135</v>
      </c>
      <c r="C15" s="14" t="s">
        <v>50</v>
      </c>
      <c r="D15" s="5">
        <v>178</v>
      </c>
      <c r="E15" s="5">
        <v>199</v>
      </c>
      <c r="F15" s="92">
        <v>219</v>
      </c>
      <c r="G15" s="96">
        <v>147</v>
      </c>
      <c r="H15" s="13">
        <f t="shared" si="0"/>
        <v>743</v>
      </c>
    </row>
    <row r="16" spans="1:8" ht="21" thickBot="1" x14ac:dyDescent="0.35">
      <c r="A16" s="19">
        <f t="shared" si="1"/>
        <v>12</v>
      </c>
      <c r="B16" s="85" t="s">
        <v>146</v>
      </c>
      <c r="C16" s="14" t="s">
        <v>71</v>
      </c>
      <c r="D16" s="5">
        <v>194</v>
      </c>
      <c r="E16" s="5">
        <v>201</v>
      </c>
      <c r="F16" s="92">
        <v>156</v>
      </c>
      <c r="G16" s="96">
        <v>189</v>
      </c>
      <c r="H16" s="13">
        <f t="shared" si="0"/>
        <v>740</v>
      </c>
    </row>
    <row r="17" spans="1:8" ht="21" thickBot="1" x14ac:dyDescent="0.35">
      <c r="A17" s="19">
        <f t="shared" si="1"/>
        <v>13</v>
      </c>
      <c r="B17" s="85" t="s">
        <v>114</v>
      </c>
      <c r="C17" s="14" t="s">
        <v>54</v>
      </c>
      <c r="D17" s="5">
        <v>168</v>
      </c>
      <c r="E17" s="5">
        <v>180</v>
      </c>
      <c r="F17" s="92">
        <v>174</v>
      </c>
      <c r="G17" s="96">
        <v>195</v>
      </c>
      <c r="H17" s="13">
        <f t="shared" si="0"/>
        <v>717</v>
      </c>
    </row>
    <row r="18" spans="1:8" ht="21" thickBot="1" x14ac:dyDescent="0.35">
      <c r="A18" s="19">
        <f t="shared" si="1"/>
        <v>14</v>
      </c>
      <c r="B18" s="85" t="s">
        <v>111</v>
      </c>
      <c r="C18" s="14" t="s">
        <v>49</v>
      </c>
      <c r="D18" s="5">
        <v>204</v>
      </c>
      <c r="E18" s="5">
        <v>155</v>
      </c>
      <c r="F18" s="92">
        <v>212</v>
      </c>
      <c r="G18" s="96">
        <v>142</v>
      </c>
      <c r="H18" s="13">
        <f t="shared" si="0"/>
        <v>713</v>
      </c>
    </row>
    <row r="19" spans="1:8" ht="21" thickBot="1" x14ac:dyDescent="0.35">
      <c r="A19" s="19">
        <f t="shared" si="1"/>
        <v>15</v>
      </c>
      <c r="B19" s="85" t="s">
        <v>119</v>
      </c>
      <c r="C19" s="14" t="s">
        <v>33</v>
      </c>
      <c r="D19" s="5">
        <v>157</v>
      </c>
      <c r="E19" s="5">
        <v>234</v>
      </c>
      <c r="F19" s="92">
        <v>159</v>
      </c>
      <c r="G19" s="96">
        <v>162</v>
      </c>
      <c r="H19" s="13">
        <f t="shared" si="0"/>
        <v>712</v>
      </c>
    </row>
    <row r="20" spans="1:8" ht="21" thickBot="1" x14ac:dyDescent="0.35">
      <c r="A20" s="19">
        <f t="shared" si="1"/>
        <v>16</v>
      </c>
      <c r="B20" s="85" t="s">
        <v>116</v>
      </c>
      <c r="C20" s="14" t="s">
        <v>39</v>
      </c>
      <c r="D20" s="5">
        <v>206</v>
      </c>
      <c r="E20" s="5">
        <v>175</v>
      </c>
      <c r="F20" s="92">
        <v>176</v>
      </c>
      <c r="G20" s="96">
        <v>150</v>
      </c>
      <c r="H20" s="13">
        <f t="shared" si="0"/>
        <v>707</v>
      </c>
    </row>
    <row r="21" spans="1:8" ht="21" thickBot="1" x14ac:dyDescent="0.35">
      <c r="A21" s="19">
        <f t="shared" si="1"/>
        <v>17</v>
      </c>
      <c r="B21" s="86" t="s">
        <v>123</v>
      </c>
      <c r="C21" s="14" t="s">
        <v>36</v>
      </c>
      <c r="D21" s="8">
        <v>190</v>
      </c>
      <c r="E21" s="8">
        <v>170</v>
      </c>
      <c r="F21" s="93">
        <v>178</v>
      </c>
      <c r="G21" s="96">
        <v>169</v>
      </c>
      <c r="H21" s="13">
        <f t="shared" si="0"/>
        <v>707</v>
      </c>
    </row>
    <row r="22" spans="1:8" ht="21" thickBot="1" x14ac:dyDescent="0.35">
      <c r="A22" s="19">
        <f t="shared" si="1"/>
        <v>18</v>
      </c>
      <c r="B22" s="85" t="s">
        <v>142</v>
      </c>
      <c r="C22" s="14" t="s">
        <v>60</v>
      </c>
      <c r="D22" s="5">
        <v>161</v>
      </c>
      <c r="E22" s="5">
        <v>193</v>
      </c>
      <c r="F22" s="92">
        <v>173</v>
      </c>
      <c r="G22" s="96">
        <v>175</v>
      </c>
      <c r="H22" s="13">
        <f t="shared" si="0"/>
        <v>702</v>
      </c>
    </row>
    <row r="23" spans="1:8" ht="21" thickBot="1" x14ac:dyDescent="0.35">
      <c r="A23" s="19">
        <f t="shared" si="1"/>
        <v>19</v>
      </c>
      <c r="B23" s="85" t="s">
        <v>144</v>
      </c>
      <c r="C23" s="14" t="s">
        <v>66</v>
      </c>
      <c r="D23" s="4">
        <v>199</v>
      </c>
      <c r="E23" s="4">
        <v>184</v>
      </c>
      <c r="F23" s="92">
        <v>165</v>
      </c>
      <c r="G23" s="96">
        <v>149</v>
      </c>
      <c r="H23" s="13">
        <f t="shared" si="0"/>
        <v>697</v>
      </c>
    </row>
    <row r="24" spans="1:8" ht="21" thickBot="1" x14ac:dyDescent="0.35">
      <c r="A24" s="19">
        <f t="shared" si="1"/>
        <v>20</v>
      </c>
      <c r="B24" s="85" t="s">
        <v>133</v>
      </c>
      <c r="C24" s="14" t="s">
        <v>47</v>
      </c>
      <c r="D24" s="5">
        <v>179</v>
      </c>
      <c r="E24" s="5">
        <v>171</v>
      </c>
      <c r="F24" s="92">
        <v>180</v>
      </c>
      <c r="G24" s="96">
        <v>161</v>
      </c>
      <c r="H24" s="13">
        <f t="shared" si="0"/>
        <v>691</v>
      </c>
    </row>
    <row r="25" spans="1:8" ht="21" thickBot="1" x14ac:dyDescent="0.35">
      <c r="A25" s="19">
        <f t="shared" si="1"/>
        <v>21</v>
      </c>
      <c r="B25" s="85" t="s">
        <v>132</v>
      </c>
      <c r="C25" s="14" t="s">
        <v>46</v>
      </c>
      <c r="D25" s="5">
        <v>199</v>
      </c>
      <c r="E25" s="5">
        <v>181</v>
      </c>
      <c r="F25" s="92">
        <v>166</v>
      </c>
      <c r="G25" s="96">
        <v>137</v>
      </c>
      <c r="H25" s="13">
        <f t="shared" si="0"/>
        <v>683</v>
      </c>
    </row>
    <row r="26" spans="1:8" ht="21" thickBot="1" x14ac:dyDescent="0.35">
      <c r="A26" s="19">
        <f t="shared" si="1"/>
        <v>22</v>
      </c>
      <c r="B26" s="85" t="s">
        <v>112</v>
      </c>
      <c r="C26" s="14" t="s">
        <v>52</v>
      </c>
      <c r="D26" s="5">
        <v>175</v>
      </c>
      <c r="E26" s="5">
        <v>181</v>
      </c>
      <c r="F26" s="92">
        <v>189</v>
      </c>
      <c r="G26" s="96">
        <v>133</v>
      </c>
      <c r="H26" s="13">
        <f t="shared" si="0"/>
        <v>678</v>
      </c>
    </row>
    <row r="27" spans="1:8" ht="21" thickBot="1" x14ac:dyDescent="0.35">
      <c r="A27" s="19">
        <f t="shared" si="1"/>
        <v>23</v>
      </c>
      <c r="B27" s="85" t="s">
        <v>127</v>
      </c>
      <c r="C27" s="14" t="s">
        <v>41</v>
      </c>
      <c r="D27" s="5">
        <v>144</v>
      </c>
      <c r="E27" s="5">
        <v>190</v>
      </c>
      <c r="F27" s="92">
        <v>156</v>
      </c>
      <c r="G27" s="96">
        <v>183</v>
      </c>
      <c r="H27" s="13">
        <f t="shared" si="0"/>
        <v>673</v>
      </c>
    </row>
    <row r="28" spans="1:8" ht="21" thickBot="1" x14ac:dyDescent="0.35">
      <c r="A28" s="19">
        <f t="shared" si="1"/>
        <v>24</v>
      </c>
      <c r="B28" s="85" t="s">
        <v>113</v>
      </c>
      <c r="C28" s="14" t="s">
        <v>51</v>
      </c>
      <c r="D28" s="5">
        <v>150</v>
      </c>
      <c r="E28" s="5">
        <v>191</v>
      </c>
      <c r="F28" s="92">
        <v>161</v>
      </c>
      <c r="G28" s="96">
        <v>169</v>
      </c>
      <c r="H28" s="13">
        <f t="shared" si="0"/>
        <v>671</v>
      </c>
    </row>
    <row r="29" spans="1:8" ht="21" thickBot="1" x14ac:dyDescent="0.35">
      <c r="A29" s="19">
        <f t="shared" si="1"/>
        <v>25</v>
      </c>
      <c r="B29" s="85" t="s">
        <v>141</v>
      </c>
      <c r="C29" s="14" t="s">
        <v>59</v>
      </c>
      <c r="D29" s="5">
        <v>155</v>
      </c>
      <c r="E29" s="5">
        <v>193</v>
      </c>
      <c r="F29" s="92">
        <v>170</v>
      </c>
      <c r="G29" s="96">
        <v>150</v>
      </c>
      <c r="H29" s="13">
        <f t="shared" si="0"/>
        <v>668</v>
      </c>
    </row>
    <row r="30" spans="1:8" ht="21" thickBot="1" x14ac:dyDescent="0.35">
      <c r="A30" s="19">
        <f t="shared" si="1"/>
        <v>26</v>
      </c>
      <c r="B30" s="85" t="s">
        <v>139</v>
      </c>
      <c r="C30" s="14" t="s">
        <v>57</v>
      </c>
      <c r="D30" s="5">
        <v>158</v>
      </c>
      <c r="E30" s="5">
        <v>199</v>
      </c>
      <c r="F30" s="92">
        <v>135</v>
      </c>
      <c r="G30" s="96">
        <v>170</v>
      </c>
      <c r="H30" s="13">
        <f t="shared" si="0"/>
        <v>662</v>
      </c>
    </row>
    <row r="31" spans="1:8" ht="21" thickBot="1" x14ac:dyDescent="0.35">
      <c r="A31" s="19">
        <f t="shared" si="1"/>
        <v>27</v>
      </c>
      <c r="B31" s="85" t="s">
        <v>128</v>
      </c>
      <c r="C31" s="14" t="s">
        <v>42</v>
      </c>
      <c r="D31" s="5">
        <v>160</v>
      </c>
      <c r="E31" s="5">
        <v>146</v>
      </c>
      <c r="F31" s="92">
        <v>176</v>
      </c>
      <c r="G31" s="96">
        <v>172</v>
      </c>
      <c r="H31" s="13">
        <f t="shared" si="0"/>
        <v>654</v>
      </c>
    </row>
    <row r="32" spans="1:8" ht="21" thickBot="1" x14ac:dyDescent="0.35">
      <c r="A32" s="19">
        <f t="shared" si="1"/>
        <v>28</v>
      </c>
      <c r="B32" s="85" t="s">
        <v>125</v>
      </c>
      <c r="C32" s="14" t="s">
        <v>38</v>
      </c>
      <c r="D32" s="5">
        <v>145</v>
      </c>
      <c r="E32" s="5">
        <v>147</v>
      </c>
      <c r="F32" s="92">
        <v>180</v>
      </c>
      <c r="G32" s="96">
        <v>166</v>
      </c>
      <c r="H32" s="13">
        <f t="shared" si="0"/>
        <v>638</v>
      </c>
    </row>
    <row r="33" spans="1:8" ht="21" thickBot="1" x14ac:dyDescent="0.35">
      <c r="A33" s="19">
        <f t="shared" si="1"/>
        <v>29</v>
      </c>
      <c r="B33" s="85" t="s">
        <v>134</v>
      </c>
      <c r="C33" s="14" t="s">
        <v>48</v>
      </c>
      <c r="D33" s="5">
        <v>148</v>
      </c>
      <c r="E33" s="5">
        <v>132</v>
      </c>
      <c r="F33" s="92">
        <v>162</v>
      </c>
      <c r="G33" s="96">
        <v>168</v>
      </c>
      <c r="H33" s="13">
        <f t="shared" si="0"/>
        <v>610</v>
      </c>
    </row>
    <row r="34" spans="1:8" ht="21" thickBot="1" x14ac:dyDescent="0.35">
      <c r="A34" s="19">
        <f t="shared" si="1"/>
        <v>30</v>
      </c>
      <c r="B34" s="85" t="s">
        <v>124</v>
      </c>
      <c r="C34" s="14" t="s">
        <v>37</v>
      </c>
      <c r="D34" s="5">
        <v>170</v>
      </c>
      <c r="E34" s="5">
        <v>141</v>
      </c>
      <c r="F34" s="92">
        <v>176</v>
      </c>
      <c r="G34" s="96">
        <v>114</v>
      </c>
      <c r="H34" s="13">
        <f t="shared" si="0"/>
        <v>601</v>
      </c>
    </row>
    <row r="35" spans="1:8" ht="21" thickBot="1" x14ac:dyDescent="0.35">
      <c r="A35" s="19">
        <f t="shared" si="1"/>
        <v>31</v>
      </c>
      <c r="B35" s="85" t="s">
        <v>145</v>
      </c>
      <c r="C35" s="14" t="s">
        <v>68</v>
      </c>
      <c r="D35" s="5">
        <v>167</v>
      </c>
      <c r="E35" s="5">
        <v>150</v>
      </c>
      <c r="F35" s="92">
        <v>136</v>
      </c>
      <c r="G35" s="96">
        <v>129</v>
      </c>
      <c r="H35" s="13">
        <f t="shared" si="0"/>
        <v>582</v>
      </c>
    </row>
    <row r="36" spans="1:8" ht="21" thickBot="1" x14ac:dyDescent="0.35">
      <c r="A36" s="19">
        <v>32</v>
      </c>
      <c r="B36" s="85" t="s">
        <v>136</v>
      </c>
      <c r="C36" s="14" t="s">
        <v>53</v>
      </c>
      <c r="D36" s="5">
        <v>152</v>
      </c>
      <c r="E36" s="5">
        <v>154</v>
      </c>
      <c r="F36" s="92">
        <v>112</v>
      </c>
      <c r="G36" s="96">
        <v>135</v>
      </c>
      <c r="H36" s="13">
        <f t="shared" si="0"/>
        <v>553</v>
      </c>
    </row>
    <row r="37" spans="1:8" ht="21" thickBot="1" x14ac:dyDescent="0.35">
      <c r="A37" s="19">
        <v>33</v>
      </c>
      <c r="B37" s="86" t="s">
        <v>126</v>
      </c>
      <c r="C37" s="15" t="s">
        <v>40</v>
      </c>
      <c r="D37" s="87">
        <v>118</v>
      </c>
      <c r="E37" s="87">
        <v>155</v>
      </c>
      <c r="F37" s="93">
        <v>156</v>
      </c>
      <c r="G37" s="96">
        <v>107</v>
      </c>
      <c r="H37" s="13">
        <f t="shared" si="0"/>
        <v>536</v>
      </c>
    </row>
    <row r="38" spans="1:8" ht="21" thickBot="1" x14ac:dyDescent="0.35">
      <c r="A38" s="19">
        <v>34</v>
      </c>
      <c r="B38" s="85"/>
      <c r="C38" s="14" t="s">
        <v>67</v>
      </c>
      <c r="D38" s="5"/>
      <c r="E38" s="5"/>
      <c r="F38" s="93"/>
      <c r="G38" s="96"/>
      <c r="H38" s="13">
        <f t="shared" si="0"/>
        <v>0</v>
      </c>
    </row>
    <row r="39" spans="1:8" ht="21" thickBot="1" x14ac:dyDescent="0.35">
      <c r="A39" s="19">
        <v>35</v>
      </c>
      <c r="B39" s="85"/>
      <c r="C39" s="14" t="s">
        <v>69</v>
      </c>
      <c r="D39" s="5"/>
      <c r="E39" s="5"/>
      <c r="F39" s="93"/>
      <c r="G39" s="96"/>
      <c r="H39" s="13">
        <f t="shared" si="0"/>
        <v>0</v>
      </c>
    </row>
    <row r="40" spans="1:8" ht="21" thickBot="1" x14ac:dyDescent="0.35">
      <c r="A40" s="19">
        <v>36</v>
      </c>
      <c r="B40" s="85"/>
      <c r="C40" s="14" t="s">
        <v>70</v>
      </c>
      <c r="D40" s="5"/>
      <c r="E40" s="5"/>
      <c r="F40" s="93"/>
      <c r="G40" s="96"/>
      <c r="H40" s="13">
        <f t="shared" si="0"/>
        <v>0</v>
      </c>
    </row>
    <row r="41" spans="1:8" ht="21" thickBot="1" x14ac:dyDescent="0.35">
      <c r="A41" s="19">
        <v>37</v>
      </c>
      <c r="B41" s="85"/>
      <c r="C41" s="14" t="s">
        <v>63</v>
      </c>
      <c r="D41" s="5"/>
      <c r="E41" s="5"/>
      <c r="F41" s="93"/>
      <c r="G41" s="96"/>
      <c r="H41" s="13">
        <f t="shared" si="0"/>
        <v>0</v>
      </c>
    </row>
    <row r="42" spans="1:8" ht="21" thickBot="1" x14ac:dyDescent="0.35">
      <c r="A42" s="19">
        <v>38</v>
      </c>
      <c r="B42" s="85"/>
      <c r="C42" s="14" t="s">
        <v>64</v>
      </c>
      <c r="D42" s="5"/>
      <c r="E42" s="5"/>
      <c r="F42" s="93"/>
      <c r="G42" s="96"/>
      <c r="H42" s="13">
        <f t="shared" si="0"/>
        <v>0</v>
      </c>
    </row>
    <row r="43" spans="1:8" ht="21" thickBot="1" x14ac:dyDescent="0.35">
      <c r="A43" s="19">
        <v>39</v>
      </c>
      <c r="B43" s="85"/>
      <c r="C43" s="14" t="s">
        <v>65</v>
      </c>
      <c r="D43" s="5"/>
      <c r="E43" s="5"/>
      <c r="F43" s="93"/>
      <c r="G43" s="96"/>
      <c r="H43" s="13">
        <f t="shared" si="0"/>
        <v>0</v>
      </c>
    </row>
    <row r="44" spans="1:8" ht="21" thickBot="1" x14ac:dyDescent="0.35">
      <c r="A44" s="19">
        <v>40</v>
      </c>
      <c r="B44" s="16"/>
      <c r="C44" s="14" t="s">
        <v>72</v>
      </c>
      <c r="D44" s="5"/>
      <c r="E44" s="5"/>
      <c r="F44" s="93"/>
      <c r="G44" s="96"/>
      <c r="H44" s="13">
        <f t="shared" ref="H44:H64" si="2">SUM(D44:G44)</f>
        <v>0</v>
      </c>
    </row>
    <row r="45" spans="1:8" ht="21" thickBot="1" x14ac:dyDescent="0.35">
      <c r="A45" s="19">
        <v>41</v>
      </c>
      <c r="B45" s="16"/>
      <c r="C45" s="14" t="s">
        <v>73</v>
      </c>
      <c r="D45" s="5"/>
      <c r="E45" s="5"/>
      <c r="F45" s="93"/>
      <c r="G45" s="96"/>
      <c r="H45" s="13">
        <f t="shared" si="2"/>
        <v>0</v>
      </c>
    </row>
    <row r="46" spans="1:8" ht="21" thickBot="1" x14ac:dyDescent="0.35">
      <c r="A46" s="19">
        <v>42</v>
      </c>
      <c r="B46" s="16"/>
      <c r="C46" s="14" t="s">
        <v>74</v>
      </c>
      <c r="D46" s="5"/>
      <c r="E46" s="5"/>
      <c r="F46" s="93"/>
      <c r="G46" s="96"/>
      <c r="H46" s="13">
        <f t="shared" si="2"/>
        <v>0</v>
      </c>
    </row>
    <row r="47" spans="1:8" ht="21" thickBot="1" x14ac:dyDescent="0.35">
      <c r="A47" s="19">
        <v>43</v>
      </c>
      <c r="B47" s="16"/>
      <c r="C47" s="14" t="s">
        <v>75</v>
      </c>
      <c r="D47" s="5"/>
      <c r="E47" s="5"/>
      <c r="F47" s="93"/>
      <c r="G47" s="96"/>
      <c r="H47" s="13">
        <f t="shared" si="2"/>
        <v>0</v>
      </c>
    </row>
    <row r="48" spans="1:8" ht="21" thickBot="1" x14ac:dyDescent="0.35">
      <c r="A48" s="19">
        <v>44</v>
      </c>
      <c r="B48" s="16"/>
      <c r="C48" s="14" t="s">
        <v>76</v>
      </c>
      <c r="D48" s="5"/>
      <c r="E48" s="5"/>
      <c r="F48" s="93"/>
      <c r="G48" s="96"/>
      <c r="H48" s="13">
        <f t="shared" si="2"/>
        <v>0</v>
      </c>
    </row>
    <row r="49" spans="1:8" ht="21" thickBot="1" x14ac:dyDescent="0.35">
      <c r="A49" s="19">
        <v>45</v>
      </c>
      <c r="B49" s="16"/>
      <c r="C49" s="14" t="s">
        <v>77</v>
      </c>
      <c r="D49" s="5"/>
      <c r="E49" s="5"/>
      <c r="F49" s="93"/>
      <c r="G49" s="96"/>
      <c r="H49" s="13">
        <f t="shared" si="2"/>
        <v>0</v>
      </c>
    </row>
    <row r="50" spans="1:8" ht="21" thickBot="1" x14ac:dyDescent="0.35">
      <c r="A50" s="19">
        <v>46</v>
      </c>
      <c r="B50" s="16"/>
      <c r="C50" s="14" t="s">
        <v>78</v>
      </c>
      <c r="D50" s="5"/>
      <c r="E50" s="5"/>
      <c r="F50" s="93"/>
      <c r="G50" s="96"/>
      <c r="H50" s="13">
        <f t="shared" si="2"/>
        <v>0</v>
      </c>
    </row>
    <row r="51" spans="1:8" ht="21" thickBot="1" x14ac:dyDescent="0.35">
      <c r="A51" s="19">
        <v>47</v>
      </c>
      <c r="B51" s="16"/>
      <c r="C51" s="14" t="s">
        <v>79</v>
      </c>
      <c r="D51" s="5"/>
      <c r="E51" s="5"/>
      <c r="F51" s="93"/>
      <c r="G51" s="96"/>
      <c r="H51" s="13">
        <f t="shared" si="2"/>
        <v>0</v>
      </c>
    </row>
    <row r="52" spans="1:8" ht="21" thickBot="1" x14ac:dyDescent="0.35">
      <c r="A52" s="19">
        <v>48</v>
      </c>
      <c r="B52" s="16"/>
      <c r="C52" s="14" t="s">
        <v>80</v>
      </c>
      <c r="D52" s="5"/>
      <c r="E52" s="5"/>
      <c r="F52" s="93"/>
      <c r="G52" s="96"/>
      <c r="H52" s="13">
        <f t="shared" si="2"/>
        <v>0</v>
      </c>
    </row>
    <row r="53" spans="1:8" ht="21" thickBot="1" x14ac:dyDescent="0.35">
      <c r="A53" s="19">
        <v>49</v>
      </c>
      <c r="B53" s="16"/>
      <c r="C53" s="14" t="s">
        <v>81</v>
      </c>
      <c r="D53" s="5"/>
      <c r="E53" s="5"/>
      <c r="F53" s="93"/>
      <c r="G53" s="96"/>
      <c r="H53" s="13">
        <f t="shared" si="2"/>
        <v>0</v>
      </c>
    </row>
    <row r="54" spans="1:8" ht="21" thickBot="1" x14ac:dyDescent="0.35">
      <c r="A54" s="19">
        <v>50</v>
      </c>
      <c r="B54" s="16"/>
      <c r="C54" s="14" t="s">
        <v>82</v>
      </c>
      <c r="D54" s="5"/>
      <c r="E54" s="5"/>
      <c r="F54" s="93"/>
      <c r="G54" s="96"/>
      <c r="H54" s="13">
        <f t="shared" si="2"/>
        <v>0</v>
      </c>
    </row>
    <row r="55" spans="1:8" ht="21" thickBot="1" x14ac:dyDescent="0.35">
      <c r="A55" s="19">
        <v>51</v>
      </c>
      <c r="B55" s="16"/>
      <c r="C55" s="14" t="s">
        <v>83</v>
      </c>
      <c r="D55" s="5"/>
      <c r="E55" s="5"/>
      <c r="F55" s="93"/>
      <c r="G55" s="96"/>
      <c r="H55" s="13">
        <f t="shared" si="2"/>
        <v>0</v>
      </c>
    </row>
    <row r="56" spans="1:8" ht="21" thickBot="1" x14ac:dyDescent="0.35">
      <c r="A56" s="19">
        <v>52</v>
      </c>
      <c r="B56" s="16"/>
      <c r="C56" s="14" t="s">
        <v>84</v>
      </c>
      <c r="D56" s="5"/>
      <c r="E56" s="5"/>
      <c r="F56" s="93"/>
      <c r="G56" s="96"/>
      <c r="H56" s="13">
        <f t="shared" si="2"/>
        <v>0</v>
      </c>
    </row>
    <row r="57" spans="1:8" ht="21" thickBot="1" x14ac:dyDescent="0.35">
      <c r="A57" s="19">
        <v>53</v>
      </c>
      <c r="B57" s="16"/>
      <c r="C57" s="14" t="s">
        <v>85</v>
      </c>
      <c r="D57" s="5"/>
      <c r="E57" s="5"/>
      <c r="F57" s="93"/>
      <c r="G57" s="96"/>
      <c r="H57" s="13">
        <f t="shared" si="2"/>
        <v>0</v>
      </c>
    </row>
    <row r="58" spans="1:8" ht="21" thickBot="1" x14ac:dyDescent="0.35">
      <c r="A58" s="19">
        <v>54</v>
      </c>
      <c r="B58" s="16"/>
      <c r="C58" s="14" t="s">
        <v>86</v>
      </c>
      <c r="D58" s="5"/>
      <c r="E58" s="5"/>
      <c r="F58" s="93"/>
      <c r="G58" s="96"/>
      <c r="H58" s="13">
        <f t="shared" si="2"/>
        <v>0</v>
      </c>
    </row>
    <row r="59" spans="1:8" ht="21" thickBot="1" x14ac:dyDescent="0.35">
      <c r="A59" s="19">
        <v>55</v>
      </c>
      <c r="B59" s="16"/>
      <c r="C59" s="14" t="s">
        <v>87</v>
      </c>
      <c r="D59" s="5"/>
      <c r="E59" s="5"/>
      <c r="F59" s="93"/>
      <c r="G59" s="96"/>
      <c r="H59" s="13">
        <f t="shared" si="2"/>
        <v>0</v>
      </c>
    </row>
    <row r="60" spans="1:8" ht="21" thickBot="1" x14ac:dyDescent="0.35">
      <c r="A60" s="19">
        <v>56</v>
      </c>
      <c r="B60" s="16"/>
      <c r="C60" s="14" t="s">
        <v>88</v>
      </c>
      <c r="D60" s="5"/>
      <c r="E60" s="5"/>
      <c r="F60" s="93"/>
      <c r="G60" s="96"/>
      <c r="H60" s="13">
        <f t="shared" si="2"/>
        <v>0</v>
      </c>
    </row>
    <row r="61" spans="1:8" ht="21" thickBot="1" x14ac:dyDescent="0.35">
      <c r="A61" s="19">
        <v>57</v>
      </c>
      <c r="B61" s="16"/>
      <c r="C61" s="14" t="s">
        <v>89</v>
      </c>
      <c r="D61" s="5"/>
      <c r="E61" s="5"/>
      <c r="F61" s="93"/>
      <c r="G61" s="96"/>
      <c r="H61" s="13">
        <f t="shared" si="2"/>
        <v>0</v>
      </c>
    </row>
    <row r="62" spans="1:8" ht="21" thickBot="1" x14ac:dyDescent="0.35">
      <c r="A62" s="19">
        <v>58</v>
      </c>
      <c r="B62" s="16"/>
      <c r="C62" s="14" t="s">
        <v>90</v>
      </c>
      <c r="D62" s="5"/>
      <c r="E62" s="5"/>
      <c r="F62" s="93"/>
      <c r="G62" s="96"/>
      <c r="H62" s="13">
        <f t="shared" si="2"/>
        <v>0</v>
      </c>
    </row>
    <row r="63" spans="1:8" ht="21" thickBot="1" x14ac:dyDescent="0.35">
      <c r="A63" s="19">
        <v>59</v>
      </c>
      <c r="B63" s="16"/>
      <c r="C63" s="14" t="s">
        <v>91</v>
      </c>
      <c r="D63" s="5"/>
      <c r="E63" s="5"/>
      <c r="F63" s="93"/>
      <c r="G63" s="96"/>
      <c r="H63" s="13">
        <f t="shared" si="2"/>
        <v>0</v>
      </c>
    </row>
    <row r="64" spans="1:8" ht="21" thickBot="1" x14ac:dyDescent="0.35">
      <c r="A64" s="19">
        <v>60</v>
      </c>
      <c r="B64" s="16"/>
      <c r="C64" s="14" t="s">
        <v>92</v>
      </c>
      <c r="D64" s="5"/>
      <c r="E64" s="5"/>
      <c r="F64" s="93"/>
      <c r="G64" s="96"/>
      <c r="H64" s="13">
        <f t="shared" si="2"/>
        <v>0</v>
      </c>
    </row>
  </sheetData>
  <sortState xmlns:xlrd2="http://schemas.microsoft.com/office/spreadsheetml/2017/richdata2" ref="B5:H43">
    <sortCondition descending="1" ref="H5:H43"/>
  </sortState>
  <mergeCells count="2">
    <mergeCell ref="A1:H1"/>
    <mergeCell ref="A2:H2"/>
  </mergeCells>
  <printOptions horizontalCentered="1"/>
  <pageMargins left="0.2" right="0.2" top="0.25" bottom="0.15" header="0.3" footer="0.3"/>
  <pageSetup scale="58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9937" r:id="rId4" name="Button 1">
              <controlPr defaultSize="0" print="0" autoFill="0" autoPict="0" macro="[0]!MenTeams_Button2_Click">
                <anchor moveWithCells="1" sizeWithCells="1">
                  <from>
                    <xdr:col>8</xdr:col>
                    <xdr:colOff>0</xdr:colOff>
                    <xdr:row>4</xdr:row>
                    <xdr:rowOff>0</xdr:rowOff>
                  </from>
                  <to>
                    <xdr:col>9</xdr:col>
                    <xdr:colOff>0</xdr:colOff>
                    <xdr:row>6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135749-6F3D-466C-836E-7D669A957C08}">
  <sheetPr>
    <pageSetUpPr fitToPage="1"/>
  </sheetPr>
  <dimension ref="A1:H64"/>
  <sheetViews>
    <sheetView view="pageBreakPreview" zoomScaleNormal="75" zoomScaleSheetLayoutView="100" workbookViewId="0">
      <selection activeCell="G11" sqref="G11"/>
    </sheetView>
  </sheetViews>
  <sheetFormatPr defaultRowHeight="20.25" x14ac:dyDescent="0.3"/>
  <cols>
    <col min="1" max="1" width="10.5703125" style="3" customWidth="1"/>
    <col min="2" max="2" width="37.7109375" style="3" customWidth="1"/>
    <col min="3" max="3" width="12" style="6" customWidth="1"/>
    <col min="4" max="4" width="12.140625" style="10" customWidth="1"/>
    <col min="5" max="5" width="11.7109375" style="7" customWidth="1"/>
    <col min="6" max="7" width="11.5703125" style="95" customWidth="1"/>
    <col min="8" max="8" width="17.140625" style="6" customWidth="1"/>
    <col min="9" max="16384" width="9.140625" style="3"/>
  </cols>
  <sheetData>
    <row r="1" spans="1:8" x14ac:dyDescent="0.3">
      <c r="A1" s="103" t="s">
        <v>31</v>
      </c>
      <c r="B1" s="103"/>
      <c r="C1" s="103"/>
      <c r="D1" s="103"/>
      <c r="E1" s="103"/>
      <c r="F1" s="103"/>
      <c r="G1" s="103"/>
      <c r="H1" s="103"/>
    </row>
    <row r="2" spans="1:8" x14ac:dyDescent="0.3">
      <c r="A2" s="104" t="s">
        <v>94</v>
      </c>
      <c r="B2" s="104"/>
      <c r="C2" s="104"/>
      <c r="D2" s="104"/>
      <c r="E2" s="104"/>
      <c r="F2" s="104"/>
      <c r="G2" s="104"/>
      <c r="H2" s="104"/>
    </row>
    <row r="3" spans="1:8" x14ac:dyDescent="0.3">
      <c r="D3" s="9"/>
      <c r="E3" s="6"/>
      <c r="F3" s="90"/>
      <c r="G3" s="90"/>
      <c r="H3" s="12"/>
    </row>
    <row r="4" spans="1:8" ht="21" thickBot="1" x14ac:dyDescent="0.35">
      <c r="A4" s="1" t="s">
        <v>1</v>
      </c>
      <c r="B4" s="2" t="s">
        <v>2</v>
      </c>
      <c r="C4" s="1" t="s">
        <v>0</v>
      </c>
      <c r="D4" s="1">
        <v>1</v>
      </c>
      <c r="E4" s="1">
        <v>2</v>
      </c>
      <c r="F4" s="91">
        <v>3</v>
      </c>
      <c r="G4" s="91">
        <v>4</v>
      </c>
      <c r="H4" s="1" t="s">
        <v>3</v>
      </c>
    </row>
    <row r="5" spans="1:8" ht="21" thickBot="1" x14ac:dyDescent="0.35">
      <c r="A5" s="17">
        <v>1</v>
      </c>
      <c r="B5" s="85" t="s">
        <v>113</v>
      </c>
      <c r="C5" s="14" t="s">
        <v>48</v>
      </c>
      <c r="D5" s="5">
        <v>183</v>
      </c>
      <c r="E5" s="5">
        <v>214</v>
      </c>
      <c r="F5" s="92">
        <v>212</v>
      </c>
      <c r="G5" s="96">
        <v>258</v>
      </c>
      <c r="H5" s="13">
        <f t="shared" ref="H5:H36" si="0">SUM(D5:G5)</f>
        <v>867</v>
      </c>
    </row>
    <row r="6" spans="1:8" ht="21" thickBot="1" x14ac:dyDescent="0.35">
      <c r="A6" s="17">
        <f t="shared" ref="A6:A35" si="1">A5+1</f>
        <v>2</v>
      </c>
      <c r="B6" s="85" t="s">
        <v>116</v>
      </c>
      <c r="C6" s="14" t="s">
        <v>38</v>
      </c>
      <c r="D6" s="5">
        <v>223</v>
      </c>
      <c r="E6" s="5">
        <v>201</v>
      </c>
      <c r="F6" s="92">
        <v>207</v>
      </c>
      <c r="G6" s="96">
        <v>214</v>
      </c>
      <c r="H6" s="13">
        <f t="shared" si="0"/>
        <v>845</v>
      </c>
    </row>
    <row r="7" spans="1:8" ht="21" thickBot="1" x14ac:dyDescent="0.35">
      <c r="A7" s="17">
        <f t="shared" si="1"/>
        <v>3</v>
      </c>
      <c r="B7" s="85" t="s">
        <v>118</v>
      </c>
      <c r="C7" s="14" t="s">
        <v>62</v>
      </c>
      <c r="D7" s="5">
        <v>212</v>
      </c>
      <c r="E7" s="5">
        <v>173</v>
      </c>
      <c r="F7" s="92">
        <v>199</v>
      </c>
      <c r="G7" s="96">
        <v>205</v>
      </c>
      <c r="H7" s="13">
        <f t="shared" si="0"/>
        <v>789</v>
      </c>
    </row>
    <row r="8" spans="1:8" ht="21" thickBot="1" x14ac:dyDescent="0.35">
      <c r="A8" s="17">
        <f t="shared" si="1"/>
        <v>4</v>
      </c>
      <c r="B8" s="85" t="s">
        <v>137</v>
      </c>
      <c r="C8" s="14" t="s">
        <v>50</v>
      </c>
      <c r="D8" s="5">
        <v>205</v>
      </c>
      <c r="E8" s="5">
        <v>205</v>
      </c>
      <c r="F8" s="92">
        <v>169</v>
      </c>
      <c r="G8" s="96">
        <v>209</v>
      </c>
      <c r="H8" s="13">
        <f t="shared" si="0"/>
        <v>788</v>
      </c>
    </row>
    <row r="9" spans="1:8" ht="21" thickBot="1" x14ac:dyDescent="0.35">
      <c r="A9" s="17">
        <f t="shared" si="1"/>
        <v>5</v>
      </c>
      <c r="B9" s="85" t="s">
        <v>160</v>
      </c>
      <c r="C9" s="14" t="s">
        <v>70</v>
      </c>
      <c r="D9" s="5">
        <v>200</v>
      </c>
      <c r="E9" s="5">
        <v>185</v>
      </c>
      <c r="F9" s="92">
        <v>188</v>
      </c>
      <c r="G9" s="96">
        <v>188</v>
      </c>
      <c r="H9" s="13">
        <f t="shared" si="0"/>
        <v>761</v>
      </c>
    </row>
    <row r="10" spans="1:8" ht="21" thickBot="1" x14ac:dyDescent="0.35">
      <c r="A10" s="17">
        <f t="shared" si="1"/>
        <v>6</v>
      </c>
      <c r="B10" s="85" t="s">
        <v>140</v>
      </c>
      <c r="C10" s="14" t="s">
        <v>72</v>
      </c>
      <c r="D10" s="5">
        <v>196</v>
      </c>
      <c r="E10" s="5">
        <v>197</v>
      </c>
      <c r="F10" s="92">
        <v>191</v>
      </c>
      <c r="G10" s="96">
        <v>173</v>
      </c>
      <c r="H10" s="13">
        <f t="shared" si="0"/>
        <v>757</v>
      </c>
    </row>
    <row r="11" spans="1:8" ht="21" thickBot="1" x14ac:dyDescent="0.35">
      <c r="A11" s="17">
        <f t="shared" si="1"/>
        <v>7</v>
      </c>
      <c r="B11" s="85" t="s">
        <v>156</v>
      </c>
      <c r="C11" s="14" t="s">
        <v>56</v>
      </c>
      <c r="D11" s="5">
        <v>187</v>
      </c>
      <c r="E11" s="5">
        <v>185</v>
      </c>
      <c r="F11" s="92">
        <v>223</v>
      </c>
      <c r="G11" s="96">
        <v>148</v>
      </c>
      <c r="H11" s="13">
        <f t="shared" si="0"/>
        <v>743</v>
      </c>
    </row>
    <row r="12" spans="1:8" ht="21" thickBot="1" x14ac:dyDescent="0.35">
      <c r="A12" s="19">
        <f t="shared" si="1"/>
        <v>8</v>
      </c>
      <c r="B12" s="85" t="s">
        <v>127</v>
      </c>
      <c r="C12" s="14" t="s">
        <v>44</v>
      </c>
      <c r="D12" s="5">
        <v>189</v>
      </c>
      <c r="E12" s="5">
        <v>190</v>
      </c>
      <c r="F12" s="94">
        <v>152</v>
      </c>
      <c r="G12" s="97">
        <v>202</v>
      </c>
      <c r="H12" s="13">
        <f t="shared" si="0"/>
        <v>733</v>
      </c>
    </row>
    <row r="13" spans="1:8" ht="21" thickBot="1" x14ac:dyDescent="0.35">
      <c r="A13" s="19">
        <f t="shared" si="1"/>
        <v>9</v>
      </c>
      <c r="B13" s="85" t="s">
        <v>104</v>
      </c>
      <c r="C13" s="14" t="s">
        <v>61</v>
      </c>
      <c r="D13" s="8">
        <v>172</v>
      </c>
      <c r="E13" s="8">
        <v>179</v>
      </c>
      <c r="F13" s="93">
        <v>172</v>
      </c>
      <c r="G13" s="96">
        <v>188</v>
      </c>
      <c r="H13" s="13">
        <f t="shared" si="0"/>
        <v>711</v>
      </c>
    </row>
    <row r="14" spans="1:8" ht="21" thickBot="1" x14ac:dyDescent="0.35">
      <c r="A14" s="19">
        <f t="shared" si="1"/>
        <v>10</v>
      </c>
      <c r="B14" s="85" t="s">
        <v>146</v>
      </c>
      <c r="C14" s="14" t="s">
        <v>45</v>
      </c>
      <c r="D14" s="5">
        <v>171</v>
      </c>
      <c r="E14" s="5">
        <v>184</v>
      </c>
      <c r="F14" s="94">
        <v>183</v>
      </c>
      <c r="G14" s="97">
        <v>170</v>
      </c>
      <c r="H14" s="13">
        <f t="shared" si="0"/>
        <v>708</v>
      </c>
    </row>
    <row r="15" spans="1:8" ht="21" thickBot="1" x14ac:dyDescent="0.35">
      <c r="A15" s="19">
        <f t="shared" si="1"/>
        <v>11</v>
      </c>
      <c r="B15" s="85" t="s">
        <v>149</v>
      </c>
      <c r="C15" s="14" t="s">
        <v>37</v>
      </c>
      <c r="D15" s="5">
        <v>166</v>
      </c>
      <c r="E15" s="5">
        <v>214</v>
      </c>
      <c r="F15" s="92">
        <v>147</v>
      </c>
      <c r="G15" s="96">
        <v>171</v>
      </c>
      <c r="H15" s="13">
        <f t="shared" si="0"/>
        <v>698</v>
      </c>
    </row>
    <row r="16" spans="1:8" ht="21" thickBot="1" x14ac:dyDescent="0.35">
      <c r="A16" s="19">
        <f t="shared" si="1"/>
        <v>12</v>
      </c>
      <c r="B16" s="85" t="s">
        <v>123</v>
      </c>
      <c r="C16" s="14" t="s">
        <v>52</v>
      </c>
      <c r="D16" s="5">
        <v>189</v>
      </c>
      <c r="E16" s="5">
        <v>176</v>
      </c>
      <c r="F16" s="92">
        <v>169</v>
      </c>
      <c r="G16" s="96">
        <v>164</v>
      </c>
      <c r="H16" s="13">
        <f t="shared" si="0"/>
        <v>698</v>
      </c>
    </row>
    <row r="17" spans="1:8" ht="21" thickBot="1" x14ac:dyDescent="0.35">
      <c r="A17" s="19">
        <f t="shared" si="1"/>
        <v>13</v>
      </c>
      <c r="B17" s="85" t="s">
        <v>134</v>
      </c>
      <c r="C17" s="14" t="s">
        <v>36</v>
      </c>
      <c r="D17" s="5">
        <v>196</v>
      </c>
      <c r="E17" s="5">
        <v>163</v>
      </c>
      <c r="F17" s="92">
        <v>150</v>
      </c>
      <c r="G17" s="96">
        <v>177</v>
      </c>
      <c r="H17" s="13">
        <f t="shared" si="0"/>
        <v>686</v>
      </c>
    </row>
    <row r="18" spans="1:8" ht="21" thickBot="1" x14ac:dyDescent="0.35">
      <c r="A18" s="19">
        <f t="shared" si="1"/>
        <v>14</v>
      </c>
      <c r="B18" s="85" t="s">
        <v>131</v>
      </c>
      <c r="C18" s="14" t="s">
        <v>41</v>
      </c>
      <c r="D18" s="5">
        <v>186</v>
      </c>
      <c r="E18" s="5">
        <v>200</v>
      </c>
      <c r="F18" s="92">
        <v>142</v>
      </c>
      <c r="G18" s="96">
        <v>155</v>
      </c>
      <c r="H18" s="13">
        <f t="shared" si="0"/>
        <v>683</v>
      </c>
    </row>
    <row r="19" spans="1:8" ht="21" thickBot="1" x14ac:dyDescent="0.35">
      <c r="A19" s="19">
        <f t="shared" si="1"/>
        <v>15</v>
      </c>
      <c r="B19" s="85" t="s">
        <v>139</v>
      </c>
      <c r="C19" s="14" t="s">
        <v>42</v>
      </c>
      <c r="D19" s="5">
        <v>160</v>
      </c>
      <c r="E19" s="5">
        <v>136</v>
      </c>
      <c r="F19" s="92">
        <v>194</v>
      </c>
      <c r="G19" s="96">
        <v>193</v>
      </c>
      <c r="H19" s="13">
        <f t="shared" si="0"/>
        <v>683</v>
      </c>
    </row>
    <row r="20" spans="1:8" ht="21" thickBot="1" x14ac:dyDescent="0.35">
      <c r="A20" s="19">
        <f t="shared" si="1"/>
        <v>16</v>
      </c>
      <c r="B20" s="85" t="s">
        <v>144</v>
      </c>
      <c r="C20" s="14" t="s">
        <v>33</v>
      </c>
      <c r="D20" s="5">
        <v>148</v>
      </c>
      <c r="E20" s="5">
        <v>196</v>
      </c>
      <c r="F20" s="92">
        <v>203</v>
      </c>
      <c r="G20" s="96">
        <v>125</v>
      </c>
      <c r="H20" s="13">
        <f t="shared" si="0"/>
        <v>672</v>
      </c>
    </row>
    <row r="21" spans="1:8" ht="21" thickBot="1" x14ac:dyDescent="0.35">
      <c r="A21" s="19">
        <f t="shared" si="1"/>
        <v>17</v>
      </c>
      <c r="B21" s="86" t="s">
        <v>155</v>
      </c>
      <c r="C21" s="14" t="s">
        <v>55</v>
      </c>
      <c r="D21" s="8">
        <v>146</v>
      </c>
      <c r="E21" s="8">
        <v>225</v>
      </c>
      <c r="F21" s="93">
        <v>105</v>
      </c>
      <c r="G21" s="96">
        <v>196</v>
      </c>
      <c r="H21" s="13">
        <f t="shared" si="0"/>
        <v>672</v>
      </c>
    </row>
    <row r="22" spans="1:8" ht="21" thickBot="1" x14ac:dyDescent="0.35">
      <c r="A22" s="19">
        <f t="shared" si="1"/>
        <v>18</v>
      </c>
      <c r="B22" s="85" t="s">
        <v>133</v>
      </c>
      <c r="C22" s="14" t="s">
        <v>35</v>
      </c>
      <c r="D22" s="5">
        <v>179</v>
      </c>
      <c r="E22" s="5">
        <v>163</v>
      </c>
      <c r="F22" s="92">
        <v>158</v>
      </c>
      <c r="G22" s="96">
        <v>159</v>
      </c>
      <c r="H22" s="13">
        <f t="shared" si="0"/>
        <v>659</v>
      </c>
    </row>
    <row r="23" spans="1:8" ht="21" thickBot="1" x14ac:dyDescent="0.35">
      <c r="A23" s="19">
        <f t="shared" si="1"/>
        <v>19</v>
      </c>
      <c r="B23" s="85" t="s">
        <v>147</v>
      </c>
      <c r="C23" s="14" t="s">
        <v>49</v>
      </c>
      <c r="D23" s="5">
        <v>177</v>
      </c>
      <c r="E23" s="5">
        <v>156</v>
      </c>
      <c r="F23" s="92">
        <v>145</v>
      </c>
      <c r="G23" s="96">
        <v>172</v>
      </c>
      <c r="H23" s="13">
        <f t="shared" si="0"/>
        <v>650</v>
      </c>
    </row>
    <row r="24" spans="1:8" ht="21" thickBot="1" x14ac:dyDescent="0.35">
      <c r="A24" s="19">
        <f t="shared" si="1"/>
        <v>20</v>
      </c>
      <c r="B24" s="85" t="s">
        <v>124</v>
      </c>
      <c r="C24" s="14" t="s">
        <v>39</v>
      </c>
      <c r="D24" s="5">
        <v>155</v>
      </c>
      <c r="E24" s="5">
        <v>145</v>
      </c>
      <c r="F24" s="92">
        <v>159</v>
      </c>
      <c r="G24" s="96">
        <v>177</v>
      </c>
      <c r="H24" s="13">
        <f t="shared" si="0"/>
        <v>636</v>
      </c>
    </row>
    <row r="25" spans="1:8" ht="21" thickBot="1" x14ac:dyDescent="0.35">
      <c r="A25" s="19">
        <f t="shared" si="1"/>
        <v>21</v>
      </c>
      <c r="B25" s="85" t="s">
        <v>150</v>
      </c>
      <c r="C25" s="14" t="s">
        <v>43</v>
      </c>
      <c r="D25" s="5">
        <v>162</v>
      </c>
      <c r="E25" s="5">
        <v>180</v>
      </c>
      <c r="F25" s="92">
        <v>167</v>
      </c>
      <c r="G25" s="96">
        <v>127</v>
      </c>
      <c r="H25" s="13">
        <f t="shared" si="0"/>
        <v>636</v>
      </c>
    </row>
    <row r="26" spans="1:8" ht="21" thickBot="1" x14ac:dyDescent="0.35">
      <c r="A26" s="19">
        <f t="shared" si="1"/>
        <v>22</v>
      </c>
      <c r="B26" s="85" t="s">
        <v>154</v>
      </c>
      <c r="C26" s="14" t="s">
        <v>54</v>
      </c>
      <c r="D26" s="5">
        <v>160</v>
      </c>
      <c r="E26" s="5">
        <v>158</v>
      </c>
      <c r="F26" s="92">
        <v>157</v>
      </c>
      <c r="G26" s="96">
        <v>154</v>
      </c>
      <c r="H26" s="13">
        <f t="shared" si="0"/>
        <v>629</v>
      </c>
    </row>
    <row r="27" spans="1:8" ht="21" thickBot="1" x14ac:dyDescent="0.35">
      <c r="A27" s="19">
        <f t="shared" si="1"/>
        <v>23</v>
      </c>
      <c r="B27" s="85" t="s">
        <v>152</v>
      </c>
      <c r="C27" s="14" t="s">
        <v>51</v>
      </c>
      <c r="D27" s="5">
        <v>166</v>
      </c>
      <c r="E27" s="5">
        <v>138</v>
      </c>
      <c r="F27" s="92">
        <v>146</v>
      </c>
      <c r="G27" s="96">
        <v>177</v>
      </c>
      <c r="H27" s="13">
        <f t="shared" si="0"/>
        <v>627</v>
      </c>
    </row>
    <row r="28" spans="1:8" ht="21" thickBot="1" x14ac:dyDescent="0.35">
      <c r="A28" s="19">
        <f t="shared" si="1"/>
        <v>24</v>
      </c>
      <c r="B28" s="85" t="s">
        <v>157</v>
      </c>
      <c r="C28" s="14" t="s">
        <v>57</v>
      </c>
      <c r="D28" s="5">
        <v>200</v>
      </c>
      <c r="E28" s="5">
        <v>144</v>
      </c>
      <c r="F28" s="92">
        <v>131</v>
      </c>
      <c r="G28" s="96">
        <v>143</v>
      </c>
      <c r="H28" s="13">
        <f t="shared" si="0"/>
        <v>618</v>
      </c>
    </row>
    <row r="29" spans="1:8" ht="21" thickBot="1" x14ac:dyDescent="0.35">
      <c r="A29" s="19">
        <f t="shared" si="1"/>
        <v>25</v>
      </c>
      <c r="B29" s="85" t="s">
        <v>153</v>
      </c>
      <c r="C29" s="14" t="s">
        <v>53</v>
      </c>
      <c r="D29" s="5">
        <v>176</v>
      </c>
      <c r="E29" s="5">
        <v>135</v>
      </c>
      <c r="F29" s="92">
        <v>152</v>
      </c>
      <c r="G29" s="96">
        <v>149</v>
      </c>
      <c r="H29" s="13">
        <f t="shared" si="0"/>
        <v>612</v>
      </c>
    </row>
    <row r="30" spans="1:8" ht="21" thickBot="1" x14ac:dyDescent="0.35">
      <c r="A30" s="19">
        <f t="shared" si="1"/>
        <v>26</v>
      </c>
      <c r="B30" s="85" t="s">
        <v>105</v>
      </c>
      <c r="C30" s="14" t="s">
        <v>34</v>
      </c>
      <c r="D30" s="5">
        <v>192</v>
      </c>
      <c r="E30" s="5">
        <v>131</v>
      </c>
      <c r="F30" s="92">
        <v>149</v>
      </c>
      <c r="G30" s="96">
        <v>136</v>
      </c>
      <c r="H30" s="13">
        <f t="shared" si="0"/>
        <v>608</v>
      </c>
    </row>
    <row r="31" spans="1:8" ht="21" thickBot="1" x14ac:dyDescent="0.35">
      <c r="A31" s="19">
        <f t="shared" si="1"/>
        <v>27</v>
      </c>
      <c r="B31" s="85" t="s">
        <v>112</v>
      </c>
      <c r="C31" s="14" t="s">
        <v>40</v>
      </c>
      <c r="D31" s="4">
        <v>171</v>
      </c>
      <c r="E31" s="4">
        <v>141</v>
      </c>
      <c r="F31" s="92">
        <v>151</v>
      </c>
      <c r="G31" s="96">
        <v>139</v>
      </c>
      <c r="H31" s="13">
        <f t="shared" si="0"/>
        <v>602</v>
      </c>
    </row>
    <row r="32" spans="1:8" ht="21" thickBot="1" x14ac:dyDescent="0.35">
      <c r="A32" s="19">
        <f t="shared" si="1"/>
        <v>28</v>
      </c>
      <c r="B32" s="85" t="s">
        <v>132</v>
      </c>
      <c r="C32" s="14" t="s">
        <v>47</v>
      </c>
      <c r="D32" s="5">
        <v>138</v>
      </c>
      <c r="E32" s="5">
        <v>141</v>
      </c>
      <c r="F32" s="92">
        <v>159</v>
      </c>
      <c r="G32" s="96">
        <v>155</v>
      </c>
      <c r="H32" s="13">
        <f t="shared" si="0"/>
        <v>593</v>
      </c>
    </row>
    <row r="33" spans="1:8" ht="21" thickBot="1" x14ac:dyDescent="0.35">
      <c r="A33" s="19">
        <f t="shared" si="1"/>
        <v>29</v>
      </c>
      <c r="B33" s="85" t="s">
        <v>151</v>
      </c>
      <c r="C33" s="14" t="s">
        <v>46</v>
      </c>
      <c r="D33" s="5">
        <v>176</v>
      </c>
      <c r="E33" s="5">
        <v>108</v>
      </c>
      <c r="F33" s="92">
        <v>148</v>
      </c>
      <c r="G33" s="96">
        <v>150</v>
      </c>
      <c r="H33" s="13">
        <f t="shared" si="0"/>
        <v>582</v>
      </c>
    </row>
    <row r="34" spans="1:8" ht="21" thickBot="1" x14ac:dyDescent="0.35">
      <c r="A34" s="19">
        <f t="shared" si="1"/>
        <v>30</v>
      </c>
      <c r="B34" s="85" t="s">
        <v>158</v>
      </c>
      <c r="C34" s="14" t="s">
        <v>58</v>
      </c>
      <c r="D34" s="5">
        <v>139</v>
      </c>
      <c r="E34" s="5">
        <v>125</v>
      </c>
      <c r="F34" s="92">
        <v>125</v>
      </c>
      <c r="G34" s="96">
        <v>155</v>
      </c>
      <c r="H34" s="13">
        <f t="shared" si="0"/>
        <v>544</v>
      </c>
    </row>
    <row r="35" spans="1:8" ht="21" thickBot="1" x14ac:dyDescent="0.35">
      <c r="A35" s="19">
        <f t="shared" si="1"/>
        <v>31</v>
      </c>
      <c r="B35" s="85" t="s">
        <v>159</v>
      </c>
      <c r="C35" s="14" t="s">
        <v>59</v>
      </c>
      <c r="D35" s="5">
        <v>211</v>
      </c>
      <c r="E35" s="5">
        <v>142</v>
      </c>
      <c r="F35" s="92">
        <v>185</v>
      </c>
      <c r="G35" s="96">
        <v>0</v>
      </c>
      <c r="H35" s="13">
        <f t="shared" si="0"/>
        <v>538</v>
      </c>
    </row>
    <row r="36" spans="1:8" ht="21" thickBot="1" x14ac:dyDescent="0.35">
      <c r="A36" s="19">
        <v>32</v>
      </c>
      <c r="B36" s="85" t="s">
        <v>163</v>
      </c>
      <c r="C36" s="14" t="s">
        <v>60</v>
      </c>
      <c r="D36" s="5">
        <v>146</v>
      </c>
      <c r="E36" s="5">
        <v>133</v>
      </c>
      <c r="F36" s="92">
        <v>119</v>
      </c>
      <c r="G36" s="96">
        <v>107</v>
      </c>
      <c r="H36" s="13">
        <f t="shared" si="0"/>
        <v>505</v>
      </c>
    </row>
    <row r="37" spans="1:8" ht="21" thickBot="1" x14ac:dyDescent="0.35">
      <c r="A37" s="19">
        <v>33</v>
      </c>
      <c r="B37" s="86"/>
      <c r="C37" s="15" t="s">
        <v>66</v>
      </c>
      <c r="D37" s="87"/>
      <c r="E37" s="87"/>
      <c r="F37" s="93"/>
      <c r="G37" s="96"/>
      <c r="H37" s="13">
        <f t="shared" ref="H37:H64" si="2">SUM(D37:G37)</f>
        <v>0</v>
      </c>
    </row>
    <row r="38" spans="1:8" ht="21" thickBot="1" x14ac:dyDescent="0.35">
      <c r="A38" s="19">
        <v>34</v>
      </c>
      <c r="B38" s="16"/>
      <c r="C38" s="14" t="s">
        <v>86</v>
      </c>
      <c r="D38" s="5"/>
      <c r="E38" s="5"/>
      <c r="F38" s="93"/>
      <c r="G38" s="96"/>
      <c r="H38" s="13">
        <f t="shared" si="2"/>
        <v>0</v>
      </c>
    </row>
    <row r="39" spans="1:8" ht="21" thickBot="1" x14ac:dyDescent="0.35">
      <c r="A39" s="19">
        <v>35</v>
      </c>
      <c r="B39" s="16"/>
      <c r="C39" s="14" t="s">
        <v>77</v>
      </c>
      <c r="D39" s="5"/>
      <c r="E39" s="5"/>
      <c r="F39" s="93"/>
      <c r="G39" s="96"/>
      <c r="H39" s="13">
        <f t="shared" si="2"/>
        <v>0</v>
      </c>
    </row>
    <row r="40" spans="1:8" ht="21" thickBot="1" x14ac:dyDescent="0.35">
      <c r="A40" s="19">
        <v>36</v>
      </c>
      <c r="B40" s="85"/>
      <c r="C40" s="14" t="s">
        <v>67</v>
      </c>
      <c r="D40" s="5"/>
      <c r="E40" s="5"/>
      <c r="F40" s="93"/>
      <c r="G40" s="96"/>
      <c r="H40" s="13">
        <f t="shared" si="2"/>
        <v>0</v>
      </c>
    </row>
    <row r="41" spans="1:8" ht="21" thickBot="1" x14ac:dyDescent="0.35">
      <c r="A41" s="19">
        <v>37</v>
      </c>
      <c r="B41" s="16"/>
      <c r="C41" s="14" t="s">
        <v>87</v>
      </c>
      <c r="D41" s="5"/>
      <c r="E41" s="5"/>
      <c r="F41" s="93"/>
      <c r="G41" s="96"/>
      <c r="H41" s="13">
        <f t="shared" si="2"/>
        <v>0</v>
      </c>
    </row>
    <row r="42" spans="1:8" ht="21" thickBot="1" x14ac:dyDescent="0.35">
      <c r="A42" s="19">
        <v>38</v>
      </c>
      <c r="B42" s="16"/>
      <c r="C42" s="14" t="s">
        <v>78</v>
      </c>
      <c r="D42" s="5"/>
      <c r="E42" s="5"/>
      <c r="F42" s="93"/>
      <c r="G42" s="96"/>
      <c r="H42" s="13">
        <f t="shared" si="2"/>
        <v>0</v>
      </c>
    </row>
    <row r="43" spans="1:8" ht="21" thickBot="1" x14ac:dyDescent="0.35">
      <c r="A43" s="19">
        <v>39</v>
      </c>
      <c r="B43" s="85"/>
      <c r="C43" s="14" t="s">
        <v>68</v>
      </c>
      <c r="D43" s="5"/>
      <c r="E43" s="5"/>
      <c r="F43" s="93"/>
      <c r="G43" s="96"/>
      <c r="H43" s="13">
        <f t="shared" si="2"/>
        <v>0</v>
      </c>
    </row>
    <row r="44" spans="1:8" ht="21" thickBot="1" x14ac:dyDescent="0.35">
      <c r="A44" s="19">
        <v>40</v>
      </c>
      <c r="B44" s="16"/>
      <c r="C44" s="14" t="s">
        <v>88</v>
      </c>
      <c r="D44" s="5"/>
      <c r="E44" s="5"/>
      <c r="F44" s="93"/>
      <c r="G44" s="96"/>
      <c r="H44" s="13">
        <f t="shared" si="2"/>
        <v>0</v>
      </c>
    </row>
    <row r="45" spans="1:8" ht="21" thickBot="1" x14ac:dyDescent="0.35">
      <c r="A45" s="19">
        <v>41</v>
      </c>
      <c r="B45" s="16"/>
      <c r="C45" s="14" t="s">
        <v>79</v>
      </c>
      <c r="D45" s="5"/>
      <c r="E45" s="5"/>
      <c r="F45" s="93"/>
      <c r="G45" s="96"/>
      <c r="H45" s="13">
        <f t="shared" si="2"/>
        <v>0</v>
      </c>
    </row>
    <row r="46" spans="1:8" ht="21" thickBot="1" x14ac:dyDescent="0.35">
      <c r="A46" s="19">
        <v>42</v>
      </c>
      <c r="B46" s="85"/>
      <c r="C46" s="14" t="s">
        <v>69</v>
      </c>
      <c r="D46" s="5"/>
      <c r="E46" s="5"/>
      <c r="F46" s="93"/>
      <c r="G46" s="96"/>
      <c r="H46" s="13">
        <f t="shared" si="2"/>
        <v>0</v>
      </c>
    </row>
    <row r="47" spans="1:8" ht="21" thickBot="1" x14ac:dyDescent="0.35">
      <c r="A47" s="19">
        <v>43</v>
      </c>
      <c r="B47" s="16"/>
      <c r="C47" s="14" t="s">
        <v>89</v>
      </c>
      <c r="D47" s="5"/>
      <c r="E47" s="5"/>
      <c r="F47" s="93"/>
      <c r="G47" s="96"/>
      <c r="H47" s="13">
        <f t="shared" si="2"/>
        <v>0</v>
      </c>
    </row>
    <row r="48" spans="1:8" ht="21" thickBot="1" x14ac:dyDescent="0.35">
      <c r="A48" s="19">
        <v>44</v>
      </c>
      <c r="B48" s="16"/>
      <c r="C48" s="14" t="s">
        <v>80</v>
      </c>
      <c r="D48" s="5"/>
      <c r="E48" s="5"/>
      <c r="F48" s="93"/>
      <c r="G48" s="96"/>
      <c r="H48" s="13">
        <f t="shared" si="2"/>
        <v>0</v>
      </c>
    </row>
    <row r="49" spans="1:8" ht="21" thickBot="1" x14ac:dyDescent="0.35">
      <c r="A49" s="19">
        <v>45</v>
      </c>
      <c r="B49" s="16"/>
      <c r="C49" s="14" t="s">
        <v>90</v>
      </c>
      <c r="D49" s="5"/>
      <c r="E49" s="5"/>
      <c r="F49" s="93"/>
      <c r="G49" s="96"/>
      <c r="H49" s="13">
        <f t="shared" si="2"/>
        <v>0</v>
      </c>
    </row>
    <row r="50" spans="1:8" ht="21" thickBot="1" x14ac:dyDescent="0.35">
      <c r="A50" s="19">
        <v>46</v>
      </c>
      <c r="B50" s="16"/>
      <c r="C50" s="14" t="s">
        <v>81</v>
      </c>
      <c r="D50" s="5"/>
      <c r="E50" s="5"/>
      <c r="F50" s="93"/>
      <c r="G50" s="96"/>
      <c r="H50" s="13">
        <f t="shared" si="2"/>
        <v>0</v>
      </c>
    </row>
    <row r="51" spans="1:8" ht="21" thickBot="1" x14ac:dyDescent="0.35">
      <c r="A51" s="19">
        <v>47</v>
      </c>
      <c r="B51" s="85"/>
      <c r="C51" s="14" t="s">
        <v>71</v>
      </c>
      <c r="D51" s="5"/>
      <c r="E51" s="5"/>
      <c r="F51" s="93"/>
      <c r="G51" s="96"/>
      <c r="H51" s="13">
        <f t="shared" si="2"/>
        <v>0</v>
      </c>
    </row>
    <row r="52" spans="1:8" ht="21" thickBot="1" x14ac:dyDescent="0.35">
      <c r="A52" s="19">
        <v>48</v>
      </c>
      <c r="B52" s="16"/>
      <c r="C52" s="14" t="s">
        <v>91</v>
      </c>
      <c r="D52" s="5"/>
      <c r="E52" s="5"/>
      <c r="F52" s="93"/>
      <c r="G52" s="96"/>
      <c r="H52" s="13">
        <f t="shared" si="2"/>
        <v>0</v>
      </c>
    </row>
    <row r="53" spans="1:8" ht="21" thickBot="1" x14ac:dyDescent="0.35">
      <c r="A53" s="19">
        <v>49</v>
      </c>
      <c r="B53" s="16"/>
      <c r="C53" s="14" t="s">
        <v>82</v>
      </c>
      <c r="D53" s="5"/>
      <c r="E53" s="5"/>
      <c r="F53" s="93"/>
      <c r="G53" s="96"/>
      <c r="H53" s="13">
        <f t="shared" si="2"/>
        <v>0</v>
      </c>
    </row>
    <row r="54" spans="1:8" ht="21" thickBot="1" x14ac:dyDescent="0.35">
      <c r="A54" s="19">
        <v>50</v>
      </c>
      <c r="B54" s="16"/>
      <c r="C54" s="14" t="s">
        <v>92</v>
      </c>
      <c r="D54" s="5"/>
      <c r="E54" s="5"/>
      <c r="F54" s="93"/>
      <c r="G54" s="96"/>
      <c r="H54" s="13">
        <f t="shared" si="2"/>
        <v>0</v>
      </c>
    </row>
    <row r="55" spans="1:8" ht="21" thickBot="1" x14ac:dyDescent="0.35">
      <c r="A55" s="19">
        <v>51</v>
      </c>
      <c r="B55" s="16"/>
      <c r="C55" s="14" t="s">
        <v>73</v>
      </c>
      <c r="D55" s="5"/>
      <c r="E55" s="5"/>
      <c r="F55" s="93"/>
      <c r="G55" s="96"/>
      <c r="H55" s="13">
        <f t="shared" si="2"/>
        <v>0</v>
      </c>
    </row>
    <row r="56" spans="1:8" ht="21" thickBot="1" x14ac:dyDescent="0.35">
      <c r="A56" s="19">
        <v>52</v>
      </c>
      <c r="B56" s="85"/>
      <c r="C56" s="14" t="s">
        <v>63</v>
      </c>
      <c r="D56" s="5"/>
      <c r="E56" s="5"/>
      <c r="F56" s="93"/>
      <c r="G56" s="96"/>
      <c r="H56" s="13">
        <f t="shared" si="2"/>
        <v>0</v>
      </c>
    </row>
    <row r="57" spans="1:8" ht="21" thickBot="1" x14ac:dyDescent="0.35">
      <c r="A57" s="19">
        <v>53</v>
      </c>
      <c r="B57" s="16"/>
      <c r="C57" s="14" t="s">
        <v>83</v>
      </c>
      <c r="D57" s="5"/>
      <c r="E57" s="5"/>
      <c r="F57" s="93"/>
      <c r="G57" s="96"/>
      <c r="H57" s="13">
        <f t="shared" si="2"/>
        <v>0</v>
      </c>
    </row>
    <row r="58" spans="1:8" ht="21" thickBot="1" x14ac:dyDescent="0.35">
      <c r="A58" s="19">
        <v>54</v>
      </c>
      <c r="B58" s="16"/>
      <c r="C58" s="14" t="s">
        <v>74</v>
      </c>
      <c r="D58" s="5"/>
      <c r="E58" s="5"/>
      <c r="F58" s="93"/>
      <c r="G58" s="96"/>
      <c r="H58" s="13">
        <f t="shared" si="2"/>
        <v>0</v>
      </c>
    </row>
    <row r="59" spans="1:8" ht="21" thickBot="1" x14ac:dyDescent="0.35">
      <c r="A59" s="19">
        <v>55</v>
      </c>
      <c r="B59" s="85"/>
      <c r="C59" s="14" t="s">
        <v>64</v>
      </c>
      <c r="D59" s="5"/>
      <c r="E59" s="5"/>
      <c r="F59" s="93"/>
      <c r="G59" s="96"/>
      <c r="H59" s="13">
        <f t="shared" si="2"/>
        <v>0</v>
      </c>
    </row>
    <row r="60" spans="1:8" ht="21" thickBot="1" x14ac:dyDescent="0.35">
      <c r="A60" s="19">
        <v>56</v>
      </c>
      <c r="B60" s="16"/>
      <c r="C60" s="14" t="s">
        <v>84</v>
      </c>
      <c r="D60" s="5"/>
      <c r="E60" s="5"/>
      <c r="F60" s="93"/>
      <c r="G60" s="96"/>
      <c r="H60" s="13">
        <f t="shared" si="2"/>
        <v>0</v>
      </c>
    </row>
    <row r="61" spans="1:8" ht="21" thickBot="1" x14ac:dyDescent="0.35">
      <c r="A61" s="19">
        <v>57</v>
      </c>
      <c r="B61" s="16"/>
      <c r="C61" s="14" t="s">
        <v>75</v>
      </c>
      <c r="D61" s="5"/>
      <c r="E61" s="5"/>
      <c r="F61" s="93"/>
      <c r="G61" s="96"/>
      <c r="H61" s="13">
        <f t="shared" si="2"/>
        <v>0</v>
      </c>
    </row>
    <row r="62" spans="1:8" ht="21" thickBot="1" x14ac:dyDescent="0.35">
      <c r="A62" s="19">
        <v>58</v>
      </c>
      <c r="B62" s="85"/>
      <c r="C62" s="14" t="s">
        <v>65</v>
      </c>
      <c r="D62" s="5"/>
      <c r="E62" s="5"/>
      <c r="F62" s="93"/>
      <c r="G62" s="96"/>
      <c r="H62" s="13">
        <f t="shared" si="2"/>
        <v>0</v>
      </c>
    </row>
    <row r="63" spans="1:8" ht="21" thickBot="1" x14ac:dyDescent="0.35">
      <c r="A63" s="19">
        <v>59</v>
      </c>
      <c r="B63" s="16"/>
      <c r="C63" s="14" t="s">
        <v>85</v>
      </c>
      <c r="D63" s="5"/>
      <c r="E63" s="5"/>
      <c r="F63" s="93"/>
      <c r="G63" s="96"/>
      <c r="H63" s="13">
        <f t="shared" si="2"/>
        <v>0</v>
      </c>
    </row>
    <row r="64" spans="1:8" ht="21" thickBot="1" x14ac:dyDescent="0.35">
      <c r="A64" s="19">
        <v>60</v>
      </c>
      <c r="B64" s="16"/>
      <c r="C64" s="14" t="s">
        <v>76</v>
      </c>
      <c r="D64" s="5"/>
      <c r="E64" s="5"/>
      <c r="F64" s="93"/>
      <c r="G64" s="96"/>
      <c r="H64" s="13">
        <f t="shared" si="2"/>
        <v>0</v>
      </c>
    </row>
  </sheetData>
  <sortState xmlns:xlrd2="http://schemas.microsoft.com/office/spreadsheetml/2017/richdata2" ref="B5:H64">
    <sortCondition descending="1" ref="H5:H64"/>
  </sortState>
  <mergeCells count="2">
    <mergeCell ref="A1:H1"/>
    <mergeCell ref="A2:H2"/>
  </mergeCells>
  <printOptions horizontalCentered="1"/>
  <pageMargins left="0.2" right="0.2" top="0.25" bottom="0.15" header="0.3" footer="0.3"/>
  <pageSetup scale="58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9153" r:id="rId4" name="Button 1">
              <controlPr defaultSize="0" print="0" autoFill="0" autoPict="0" macro="[0]!MenTeams_Button2_Click">
                <anchor moveWithCells="1" sizeWithCells="1">
                  <from>
                    <xdr:col>8</xdr:col>
                    <xdr:colOff>0</xdr:colOff>
                    <xdr:row>4</xdr:row>
                    <xdr:rowOff>0</xdr:rowOff>
                  </from>
                  <to>
                    <xdr:col>9</xdr:col>
                    <xdr:colOff>0</xdr:colOff>
                    <xdr:row>6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07E52B-AA9A-4C21-84E0-38B6FCFFD298}">
  <sheetPr>
    <pageSetUpPr fitToPage="1"/>
  </sheetPr>
  <dimension ref="A1:H85"/>
  <sheetViews>
    <sheetView view="pageBreakPreview" zoomScale="70" zoomScaleNormal="75" zoomScaleSheetLayoutView="70" workbookViewId="0">
      <selection activeCell="B20" sqref="B20"/>
    </sheetView>
  </sheetViews>
  <sheetFormatPr defaultRowHeight="20.25" x14ac:dyDescent="0.3"/>
  <cols>
    <col min="1" max="1" width="10.5703125" style="3" customWidth="1"/>
    <col min="2" max="2" width="37.7109375" style="3" customWidth="1"/>
    <col min="3" max="3" width="12" style="6" customWidth="1"/>
    <col min="4" max="4" width="12.140625" style="10" customWidth="1"/>
    <col min="5" max="5" width="11.7109375" style="7" customWidth="1"/>
    <col min="6" max="7" width="11.5703125" style="7" customWidth="1"/>
    <col min="8" max="8" width="17.140625" style="6" customWidth="1"/>
    <col min="9" max="16384" width="9.140625" style="3"/>
  </cols>
  <sheetData>
    <row r="1" spans="1:8" x14ac:dyDescent="0.3">
      <c r="A1" s="103" t="s">
        <v>31</v>
      </c>
      <c r="B1" s="103"/>
      <c r="C1" s="103"/>
      <c r="D1" s="103"/>
      <c r="E1" s="103"/>
      <c r="F1" s="103"/>
      <c r="G1" s="103"/>
      <c r="H1" s="103"/>
    </row>
    <row r="2" spans="1:8" x14ac:dyDescent="0.3">
      <c r="A2" s="104" t="s">
        <v>95</v>
      </c>
      <c r="B2" s="104"/>
      <c r="C2" s="104"/>
      <c r="D2" s="104"/>
      <c r="E2" s="104"/>
      <c r="F2" s="104"/>
      <c r="G2" s="104"/>
      <c r="H2" s="104"/>
    </row>
    <row r="3" spans="1:8" x14ac:dyDescent="0.3">
      <c r="D3" s="9"/>
      <c r="E3" s="6"/>
      <c r="F3" s="6"/>
      <c r="G3" s="6"/>
      <c r="H3" s="12"/>
    </row>
    <row r="4" spans="1:8" ht="21" thickBot="1" x14ac:dyDescent="0.35">
      <c r="A4" s="1" t="s">
        <v>1</v>
      </c>
      <c r="B4" s="2" t="s">
        <v>2</v>
      </c>
      <c r="C4" s="1" t="s">
        <v>96</v>
      </c>
      <c r="D4" s="1">
        <v>1</v>
      </c>
      <c r="E4" s="1">
        <v>2</v>
      </c>
      <c r="F4" s="1">
        <v>3</v>
      </c>
      <c r="G4" s="1">
        <v>4</v>
      </c>
      <c r="H4" s="1" t="s">
        <v>3</v>
      </c>
    </row>
    <row r="5" spans="1:8" ht="21" thickBot="1" x14ac:dyDescent="0.35">
      <c r="A5" s="17">
        <v>1</v>
      </c>
      <c r="B5" s="88" t="s">
        <v>108</v>
      </c>
      <c r="C5" s="89" t="s">
        <v>120</v>
      </c>
      <c r="D5" s="5">
        <v>192</v>
      </c>
      <c r="E5" s="5">
        <v>214</v>
      </c>
      <c r="F5" s="5">
        <v>206</v>
      </c>
      <c r="G5" s="81">
        <v>266</v>
      </c>
      <c r="H5" s="13">
        <f t="shared" ref="H5:H36" si="0">SUM(D5:G5)</f>
        <v>878</v>
      </c>
    </row>
    <row r="6" spans="1:8" ht="21" thickBot="1" x14ac:dyDescent="0.35">
      <c r="A6" s="17">
        <f t="shared" ref="A6:A35" si="1">A5+1</f>
        <v>2</v>
      </c>
      <c r="B6" s="88" t="s">
        <v>110</v>
      </c>
      <c r="C6" s="89" t="s">
        <v>120</v>
      </c>
      <c r="D6" s="5">
        <v>200</v>
      </c>
      <c r="E6" s="5">
        <v>229</v>
      </c>
      <c r="F6" s="5">
        <v>182</v>
      </c>
      <c r="G6" s="81">
        <v>258</v>
      </c>
      <c r="H6" s="13">
        <f t="shared" si="0"/>
        <v>869</v>
      </c>
    </row>
    <row r="7" spans="1:8" ht="21" thickBot="1" x14ac:dyDescent="0.35">
      <c r="A7" s="17">
        <f t="shared" si="1"/>
        <v>3</v>
      </c>
      <c r="B7" s="100" t="s">
        <v>113</v>
      </c>
      <c r="C7" s="101" t="s">
        <v>164</v>
      </c>
      <c r="D7" s="5">
        <v>183</v>
      </c>
      <c r="E7" s="5">
        <v>214</v>
      </c>
      <c r="F7" s="92">
        <v>212</v>
      </c>
      <c r="G7" s="96">
        <v>258</v>
      </c>
      <c r="H7" s="13">
        <f t="shared" si="0"/>
        <v>867</v>
      </c>
    </row>
    <row r="8" spans="1:8" ht="21" thickBot="1" x14ac:dyDescent="0.35">
      <c r="A8" s="17">
        <f t="shared" si="1"/>
        <v>4</v>
      </c>
      <c r="B8" s="100" t="s">
        <v>116</v>
      </c>
      <c r="C8" s="101" t="s">
        <v>164</v>
      </c>
      <c r="D8" s="5">
        <v>223</v>
      </c>
      <c r="E8" s="5">
        <v>201</v>
      </c>
      <c r="F8" s="92">
        <v>207</v>
      </c>
      <c r="G8" s="96">
        <v>214</v>
      </c>
      <c r="H8" s="13">
        <f t="shared" si="0"/>
        <v>845</v>
      </c>
    </row>
    <row r="9" spans="1:8" ht="21" thickBot="1" x14ac:dyDescent="0.35">
      <c r="A9" s="17">
        <f t="shared" si="1"/>
        <v>5</v>
      </c>
      <c r="B9" s="98" t="s">
        <v>121</v>
      </c>
      <c r="C9" s="99" t="s">
        <v>148</v>
      </c>
      <c r="D9" s="5">
        <v>215</v>
      </c>
      <c r="E9" s="5">
        <v>246</v>
      </c>
      <c r="F9" s="92">
        <v>204</v>
      </c>
      <c r="G9" s="96">
        <v>178</v>
      </c>
      <c r="H9" s="13">
        <f t="shared" si="0"/>
        <v>843</v>
      </c>
    </row>
    <row r="10" spans="1:8" ht="21" thickBot="1" x14ac:dyDescent="0.35">
      <c r="A10" s="17">
        <f t="shared" si="1"/>
        <v>6</v>
      </c>
      <c r="B10" s="98" t="s">
        <v>130</v>
      </c>
      <c r="C10" s="99" t="s">
        <v>148</v>
      </c>
      <c r="D10" s="5">
        <v>194</v>
      </c>
      <c r="E10" s="5">
        <v>221</v>
      </c>
      <c r="F10" s="94">
        <v>171</v>
      </c>
      <c r="G10" s="97">
        <v>256</v>
      </c>
      <c r="H10" s="13">
        <f t="shared" si="0"/>
        <v>842</v>
      </c>
    </row>
    <row r="11" spans="1:8" ht="21" thickBot="1" x14ac:dyDescent="0.35">
      <c r="A11" s="17">
        <f t="shared" si="1"/>
        <v>7</v>
      </c>
      <c r="B11" s="98" t="s">
        <v>122</v>
      </c>
      <c r="C11" s="99" t="s">
        <v>148</v>
      </c>
      <c r="D11" s="5">
        <v>176</v>
      </c>
      <c r="E11" s="5">
        <v>202</v>
      </c>
      <c r="F11" s="92">
        <v>223</v>
      </c>
      <c r="G11" s="96">
        <v>210</v>
      </c>
      <c r="H11" s="13">
        <f t="shared" si="0"/>
        <v>811</v>
      </c>
    </row>
    <row r="12" spans="1:8" ht="21" thickBot="1" x14ac:dyDescent="0.35">
      <c r="A12" s="19">
        <f t="shared" si="1"/>
        <v>8</v>
      </c>
      <c r="B12" s="88" t="s">
        <v>115</v>
      </c>
      <c r="C12" s="89" t="s">
        <v>120</v>
      </c>
      <c r="D12" s="5">
        <v>176</v>
      </c>
      <c r="E12" s="5">
        <v>209</v>
      </c>
      <c r="F12" s="5">
        <v>202</v>
      </c>
      <c r="G12" s="81">
        <v>221</v>
      </c>
      <c r="H12" s="13">
        <f t="shared" si="0"/>
        <v>808</v>
      </c>
    </row>
    <row r="13" spans="1:8" ht="21" thickBot="1" x14ac:dyDescent="0.35">
      <c r="A13" s="19">
        <f t="shared" si="1"/>
        <v>9</v>
      </c>
      <c r="B13" s="98" t="s">
        <v>129</v>
      </c>
      <c r="C13" s="99" t="s">
        <v>148</v>
      </c>
      <c r="D13" s="8">
        <v>159</v>
      </c>
      <c r="E13" s="8">
        <v>199</v>
      </c>
      <c r="F13" s="93">
        <v>215</v>
      </c>
      <c r="G13" s="96">
        <v>234</v>
      </c>
      <c r="H13" s="13">
        <f t="shared" si="0"/>
        <v>807</v>
      </c>
    </row>
    <row r="14" spans="1:8" ht="21" thickBot="1" x14ac:dyDescent="0.35">
      <c r="A14" s="19">
        <f t="shared" si="1"/>
        <v>10</v>
      </c>
      <c r="B14" s="85" t="s">
        <v>138</v>
      </c>
      <c r="C14" s="14" t="s">
        <v>148</v>
      </c>
      <c r="D14" s="5">
        <v>202</v>
      </c>
      <c r="E14" s="5">
        <v>216</v>
      </c>
      <c r="F14" s="92">
        <v>211</v>
      </c>
      <c r="G14" s="96">
        <v>178</v>
      </c>
      <c r="H14" s="13">
        <f t="shared" si="0"/>
        <v>807</v>
      </c>
    </row>
    <row r="15" spans="1:8" ht="21" thickBot="1" x14ac:dyDescent="0.35">
      <c r="A15" s="19">
        <f t="shared" si="1"/>
        <v>11</v>
      </c>
      <c r="B15" s="85" t="s">
        <v>147</v>
      </c>
      <c r="C15" s="14" t="s">
        <v>148</v>
      </c>
      <c r="D15" s="5">
        <v>201</v>
      </c>
      <c r="E15" s="5">
        <v>199</v>
      </c>
      <c r="F15" s="92">
        <v>220</v>
      </c>
      <c r="G15" s="96">
        <v>171</v>
      </c>
      <c r="H15" s="13">
        <f t="shared" si="0"/>
        <v>791</v>
      </c>
    </row>
    <row r="16" spans="1:8" ht="21" thickBot="1" x14ac:dyDescent="0.35">
      <c r="A16" s="19">
        <f t="shared" si="1"/>
        <v>12</v>
      </c>
      <c r="B16" s="100" t="s">
        <v>118</v>
      </c>
      <c r="C16" s="101" t="s">
        <v>164</v>
      </c>
      <c r="D16" s="5">
        <v>212</v>
      </c>
      <c r="E16" s="5">
        <v>173</v>
      </c>
      <c r="F16" s="92">
        <v>199</v>
      </c>
      <c r="G16" s="96">
        <v>205</v>
      </c>
      <c r="H16" s="13">
        <f t="shared" si="0"/>
        <v>789</v>
      </c>
    </row>
    <row r="17" spans="1:8" ht="21" thickBot="1" x14ac:dyDescent="0.35">
      <c r="A17" s="19">
        <f t="shared" si="1"/>
        <v>13</v>
      </c>
      <c r="B17" s="100" t="s">
        <v>137</v>
      </c>
      <c r="C17" s="101" t="s">
        <v>164</v>
      </c>
      <c r="D17" s="5">
        <v>205</v>
      </c>
      <c r="E17" s="5">
        <v>205</v>
      </c>
      <c r="F17" s="92">
        <v>169</v>
      </c>
      <c r="G17" s="96">
        <v>209</v>
      </c>
      <c r="H17" s="13">
        <f t="shared" si="0"/>
        <v>788</v>
      </c>
    </row>
    <row r="18" spans="1:8" ht="21" thickBot="1" x14ac:dyDescent="0.35">
      <c r="A18" s="19">
        <f t="shared" si="1"/>
        <v>14</v>
      </c>
      <c r="B18" s="88" t="s">
        <v>103</v>
      </c>
      <c r="C18" s="89" t="s">
        <v>120</v>
      </c>
      <c r="D18" s="5">
        <v>245</v>
      </c>
      <c r="E18" s="5">
        <v>182</v>
      </c>
      <c r="F18" s="5">
        <v>197</v>
      </c>
      <c r="G18" s="81">
        <v>162</v>
      </c>
      <c r="H18" s="13">
        <f t="shared" si="0"/>
        <v>786</v>
      </c>
    </row>
    <row r="19" spans="1:8" ht="21" thickBot="1" x14ac:dyDescent="0.35">
      <c r="A19" s="19">
        <f t="shared" si="1"/>
        <v>15</v>
      </c>
      <c r="B19" s="85" t="s">
        <v>140</v>
      </c>
      <c r="C19" s="14" t="s">
        <v>148</v>
      </c>
      <c r="D19" s="5">
        <v>215</v>
      </c>
      <c r="E19" s="5">
        <v>207</v>
      </c>
      <c r="F19" s="92">
        <v>154</v>
      </c>
      <c r="G19" s="96">
        <v>208</v>
      </c>
      <c r="H19" s="13">
        <f t="shared" si="0"/>
        <v>784</v>
      </c>
    </row>
    <row r="20" spans="1:8" ht="21" thickBot="1" x14ac:dyDescent="0.35">
      <c r="A20" s="19">
        <f t="shared" si="1"/>
        <v>16</v>
      </c>
      <c r="B20" s="85" t="s">
        <v>109</v>
      </c>
      <c r="C20" s="14" t="s">
        <v>120</v>
      </c>
      <c r="D20" s="4">
        <v>181</v>
      </c>
      <c r="E20" s="4">
        <v>215</v>
      </c>
      <c r="F20" s="5">
        <v>165</v>
      </c>
      <c r="G20" s="81">
        <v>217</v>
      </c>
      <c r="H20" s="13">
        <f t="shared" si="0"/>
        <v>778</v>
      </c>
    </row>
    <row r="21" spans="1:8" ht="21" thickBot="1" x14ac:dyDescent="0.35">
      <c r="A21" s="19">
        <f t="shared" si="1"/>
        <v>17</v>
      </c>
      <c r="B21" s="85" t="s">
        <v>160</v>
      </c>
      <c r="C21" s="14" t="s">
        <v>164</v>
      </c>
      <c r="D21" s="5">
        <v>200</v>
      </c>
      <c r="E21" s="5">
        <v>185</v>
      </c>
      <c r="F21" s="92">
        <v>188</v>
      </c>
      <c r="G21" s="96">
        <v>188</v>
      </c>
      <c r="H21" s="13">
        <f t="shared" si="0"/>
        <v>761</v>
      </c>
    </row>
    <row r="22" spans="1:8" ht="21" thickBot="1" x14ac:dyDescent="0.35">
      <c r="A22" s="19">
        <f t="shared" si="1"/>
        <v>18</v>
      </c>
      <c r="B22" s="85" t="s">
        <v>143</v>
      </c>
      <c r="C22" s="14" t="s">
        <v>148</v>
      </c>
      <c r="D22" s="5">
        <v>210</v>
      </c>
      <c r="E22" s="5">
        <v>195</v>
      </c>
      <c r="F22" s="92">
        <v>143</v>
      </c>
      <c r="G22" s="96">
        <v>211</v>
      </c>
      <c r="H22" s="13">
        <f t="shared" si="0"/>
        <v>759</v>
      </c>
    </row>
    <row r="23" spans="1:8" ht="21" thickBot="1" x14ac:dyDescent="0.35">
      <c r="A23" s="19">
        <f t="shared" si="1"/>
        <v>19</v>
      </c>
      <c r="B23" s="85" t="s">
        <v>140</v>
      </c>
      <c r="C23" s="14" t="s">
        <v>164</v>
      </c>
      <c r="D23" s="5">
        <v>196</v>
      </c>
      <c r="E23" s="5">
        <v>197</v>
      </c>
      <c r="F23" s="92">
        <v>191</v>
      </c>
      <c r="G23" s="96">
        <v>173</v>
      </c>
      <c r="H23" s="13">
        <f t="shared" si="0"/>
        <v>757</v>
      </c>
    </row>
    <row r="24" spans="1:8" ht="21" thickBot="1" x14ac:dyDescent="0.35">
      <c r="A24" s="19">
        <f t="shared" si="1"/>
        <v>20</v>
      </c>
      <c r="B24" s="85" t="s">
        <v>131</v>
      </c>
      <c r="C24" s="14" t="s">
        <v>148</v>
      </c>
      <c r="D24" s="5">
        <v>174</v>
      </c>
      <c r="E24" s="5">
        <v>187</v>
      </c>
      <c r="F24" s="94">
        <v>188</v>
      </c>
      <c r="G24" s="97">
        <v>197</v>
      </c>
      <c r="H24" s="13">
        <f t="shared" si="0"/>
        <v>746</v>
      </c>
    </row>
    <row r="25" spans="1:8" ht="21" thickBot="1" x14ac:dyDescent="0.35">
      <c r="A25" s="19">
        <f t="shared" si="1"/>
        <v>21</v>
      </c>
      <c r="B25" s="85" t="s">
        <v>135</v>
      </c>
      <c r="C25" s="14" t="s">
        <v>148</v>
      </c>
      <c r="D25" s="5">
        <v>178</v>
      </c>
      <c r="E25" s="5">
        <v>199</v>
      </c>
      <c r="F25" s="92">
        <v>219</v>
      </c>
      <c r="G25" s="96">
        <v>147</v>
      </c>
      <c r="H25" s="13">
        <f t="shared" si="0"/>
        <v>743</v>
      </c>
    </row>
    <row r="26" spans="1:8" ht="21" thickBot="1" x14ac:dyDescent="0.35">
      <c r="A26" s="19">
        <f t="shared" si="1"/>
        <v>22</v>
      </c>
      <c r="B26" s="85" t="s">
        <v>156</v>
      </c>
      <c r="C26" s="14" t="s">
        <v>164</v>
      </c>
      <c r="D26" s="5">
        <v>187</v>
      </c>
      <c r="E26" s="5">
        <v>185</v>
      </c>
      <c r="F26" s="92">
        <v>223</v>
      </c>
      <c r="G26" s="96">
        <v>148</v>
      </c>
      <c r="H26" s="13">
        <f t="shared" si="0"/>
        <v>743</v>
      </c>
    </row>
    <row r="27" spans="1:8" ht="21" thickBot="1" x14ac:dyDescent="0.35">
      <c r="A27" s="19">
        <f t="shared" si="1"/>
        <v>23</v>
      </c>
      <c r="B27" s="85" t="s">
        <v>146</v>
      </c>
      <c r="C27" s="14" t="s">
        <v>148</v>
      </c>
      <c r="D27" s="5">
        <v>194</v>
      </c>
      <c r="E27" s="5">
        <v>201</v>
      </c>
      <c r="F27" s="92">
        <v>156</v>
      </c>
      <c r="G27" s="96">
        <v>189</v>
      </c>
      <c r="H27" s="13">
        <f t="shared" si="0"/>
        <v>740</v>
      </c>
    </row>
    <row r="28" spans="1:8" ht="21" thickBot="1" x14ac:dyDescent="0.35">
      <c r="A28" s="19">
        <f t="shared" si="1"/>
        <v>24</v>
      </c>
      <c r="B28" s="85" t="s">
        <v>127</v>
      </c>
      <c r="C28" s="14" t="s">
        <v>164</v>
      </c>
      <c r="D28" s="5">
        <v>189</v>
      </c>
      <c r="E28" s="5">
        <v>190</v>
      </c>
      <c r="F28" s="94">
        <v>152</v>
      </c>
      <c r="G28" s="97">
        <v>202</v>
      </c>
      <c r="H28" s="13">
        <f t="shared" si="0"/>
        <v>733</v>
      </c>
    </row>
    <row r="29" spans="1:8" ht="21" thickBot="1" x14ac:dyDescent="0.35">
      <c r="A29" s="19">
        <f t="shared" si="1"/>
        <v>25</v>
      </c>
      <c r="B29" s="85" t="s">
        <v>107</v>
      </c>
      <c r="C29" s="14" t="s">
        <v>120</v>
      </c>
      <c r="D29" s="8">
        <v>205</v>
      </c>
      <c r="E29" s="8">
        <v>183</v>
      </c>
      <c r="F29" s="8">
        <v>195</v>
      </c>
      <c r="G29" s="81">
        <v>147</v>
      </c>
      <c r="H29" s="13">
        <f t="shared" si="0"/>
        <v>730</v>
      </c>
    </row>
    <row r="30" spans="1:8" ht="21" thickBot="1" x14ac:dyDescent="0.35">
      <c r="A30" s="19">
        <f t="shared" si="1"/>
        <v>26</v>
      </c>
      <c r="B30" s="85" t="s">
        <v>113</v>
      </c>
      <c r="C30" s="14" t="s">
        <v>120</v>
      </c>
      <c r="D30" s="5">
        <v>206</v>
      </c>
      <c r="E30" s="5">
        <v>204</v>
      </c>
      <c r="F30" s="5">
        <v>170</v>
      </c>
      <c r="G30" s="81">
        <v>145</v>
      </c>
      <c r="H30" s="13">
        <f t="shared" si="0"/>
        <v>725</v>
      </c>
    </row>
    <row r="31" spans="1:8" ht="21" thickBot="1" x14ac:dyDescent="0.35">
      <c r="A31" s="19">
        <f t="shared" si="1"/>
        <v>27</v>
      </c>
      <c r="B31" s="85" t="s">
        <v>114</v>
      </c>
      <c r="C31" s="14" t="s">
        <v>148</v>
      </c>
      <c r="D31" s="5">
        <v>168</v>
      </c>
      <c r="E31" s="5">
        <v>180</v>
      </c>
      <c r="F31" s="92">
        <v>174</v>
      </c>
      <c r="G31" s="96">
        <v>195</v>
      </c>
      <c r="H31" s="13">
        <f t="shared" si="0"/>
        <v>717</v>
      </c>
    </row>
    <row r="32" spans="1:8" ht="21" thickBot="1" x14ac:dyDescent="0.35">
      <c r="A32" s="19">
        <f t="shared" si="1"/>
        <v>28</v>
      </c>
      <c r="B32" s="85" t="s">
        <v>111</v>
      </c>
      <c r="C32" s="14" t="s">
        <v>148</v>
      </c>
      <c r="D32" s="5">
        <v>204</v>
      </c>
      <c r="E32" s="5">
        <v>155</v>
      </c>
      <c r="F32" s="92">
        <v>212</v>
      </c>
      <c r="G32" s="96">
        <v>142</v>
      </c>
      <c r="H32" s="13">
        <f t="shared" si="0"/>
        <v>713</v>
      </c>
    </row>
    <row r="33" spans="1:8" ht="21" thickBot="1" x14ac:dyDescent="0.35">
      <c r="A33" s="19">
        <f t="shared" si="1"/>
        <v>29</v>
      </c>
      <c r="B33" s="85" t="s">
        <v>119</v>
      </c>
      <c r="C33" s="14" t="s">
        <v>148</v>
      </c>
      <c r="D33" s="5">
        <v>157</v>
      </c>
      <c r="E33" s="5">
        <v>234</v>
      </c>
      <c r="F33" s="92">
        <v>159</v>
      </c>
      <c r="G33" s="96">
        <v>162</v>
      </c>
      <c r="H33" s="13">
        <f t="shared" si="0"/>
        <v>712</v>
      </c>
    </row>
    <row r="34" spans="1:8" ht="21" thickBot="1" x14ac:dyDescent="0.35">
      <c r="A34" s="19">
        <f t="shared" si="1"/>
        <v>30</v>
      </c>
      <c r="B34" s="85" t="s">
        <v>104</v>
      </c>
      <c r="C34" s="14" t="s">
        <v>164</v>
      </c>
      <c r="D34" s="5">
        <v>172</v>
      </c>
      <c r="E34" s="5">
        <v>179</v>
      </c>
      <c r="F34" s="92">
        <v>172</v>
      </c>
      <c r="G34" s="96">
        <v>188</v>
      </c>
      <c r="H34" s="13">
        <f t="shared" si="0"/>
        <v>711</v>
      </c>
    </row>
    <row r="35" spans="1:8" ht="21" thickBot="1" x14ac:dyDescent="0.35">
      <c r="A35" s="19">
        <f t="shared" si="1"/>
        <v>31</v>
      </c>
      <c r="B35" s="85" t="s">
        <v>146</v>
      </c>
      <c r="C35" s="14" t="s">
        <v>164</v>
      </c>
      <c r="D35" s="5">
        <v>171</v>
      </c>
      <c r="E35" s="5">
        <v>184</v>
      </c>
      <c r="F35" s="94">
        <v>183</v>
      </c>
      <c r="G35" s="97">
        <v>170</v>
      </c>
      <c r="H35" s="13">
        <f t="shared" si="0"/>
        <v>708</v>
      </c>
    </row>
    <row r="36" spans="1:8" ht="21" thickBot="1" x14ac:dyDescent="0.35">
      <c r="A36" s="19">
        <v>32</v>
      </c>
      <c r="B36" s="85" t="s">
        <v>116</v>
      </c>
      <c r="C36" s="14" t="s">
        <v>120</v>
      </c>
      <c r="D36" s="5">
        <v>181</v>
      </c>
      <c r="E36" s="5">
        <v>174</v>
      </c>
      <c r="F36" s="5">
        <v>170</v>
      </c>
      <c r="G36" s="81">
        <v>182</v>
      </c>
      <c r="H36" s="13">
        <f t="shared" si="0"/>
        <v>707</v>
      </c>
    </row>
    <row r="37" spans="1:8" ht="21" thickBot="1" x14ac:dyDescent="0.35">
      <c r="A37" s="19">
        <v>33</v>
      </c>
      <c r="B37" s="86" t="s">
        <v>116</v>
      </c>
      <c r="C37" s="14" t="s">
        <v>148</v>
      </c>
      <c r="D37" s="8">
        <v>206</v>
      </c>
      <c r="E37" s="8">
        <v>175</v>
      </c>
      <c r="F37" s="93">
        <v>176</v>
      </c>
      <c r="G37" s="96">
        <v>150</v>
      </c>
      <c r="H37" s="13">
        <f t="shared" ref="H37:H68" si="2">SUM(D37:G37)</f>
        <v>707</v>
      </c>
    </row>
    <row r="38" spans="1:8" ht="21" thickBot="1" x14ac:dyDescent="0.35">
      <c r="A38" s="19">
        <v>34</v>
      </c>
      <c r="B38" s="85" t="s">
        <v>123</v>
      </c>
      <c r="C38" s="14" t="s">
        <v>148</v>
      </c>
      <c r="D38" s="5">
        <v>190</v>
      </c>
      <c r="E38" s="5">
        <v>170</v>
      </c>
      <c r="F38" s="92">
        <v>178</v>
      </c>
      <c r="G38" s="96">
        <v>169</v>
      </c>
      <c r="H38" s="13">
        <f t="shared" si="2"/>
        <v>707</v>
      </c>
    </row>
    <row r="39" spans="1:8" ht="21" thickBot="1" x14ac:dyDescent="0.35">
      <c r="A39" s="19">
        <v>35</v>
      </c>
      <c r="B39" s="85" t="s">
        <v>142</v>
      </c>
      <c r="C39" s="14" t="s">
        <v>148</v>
      </c>
      <c r="D39" s="5">
        <v>161</v>
      </c>
      <c r="E39" s="5">
        <v>193</v>
      </c>
      <c r="F39" s="92">
        <v>173</v>
      </c>
      <c r="G39" s="96">
        <v>175</v>
      </c>
      <c r="H39" s="13">
        <f t="shared" si="2"/>
        <v>702</v>
      </c>
    </row>
    <row r="40" spans="1:8" ht="21" thickBot="1" x14ac:dyDescent="0.35">
      <c r="A40" s="19">
        <v>36</v>
      </c>
      <c r="B40" s="85" t="s">
        <v>149</v>
      </c>
      <c r="C40" s="14" t="s">
        <v>164</v>
      </c>
      <c r="D40" s="5">
        <v>166</v>
      </c>
      <c r="E40" s="5">
        <v>214</v>
      </c>
      <c r="F40" s="92">
        <v>147</v>
      </c>
      <c r="G40" s="96">
        <v>171</v>
      </c>
      <c r="H40" s="13">
        <f t="shared" si="2"/>
        <v>698</v>
      </c>
    </row>
    <row r="41" spans="1:8" ht="21" thickBot="1" x14ac:dyDescent="0.35">
      <c r="A41" s="19">
        <v>37</v>
      </c>
      <c r="B41" s="85" t="s">
        <v>123</v>
      </c>
      <c r="C41" s="14" t="s">
        <v>164</v>
      </c>
      <c r="D41" s="5">
        <v>189</v>
      </c>
      <c r="E41" s="5">
        <v>176</v>
      </c>
      <c r="F41" s="92">
        <v>169</v>
      </c>
      <c r="G41" s="96">
        <v>164</v>
      </c>
      <c r="H41" s="13">
        <f t="shared" si="2"/>
        <v>698</v>
      </c>
    </row>
    <row r="42" spans="1:8" ht="21" thickBot="1" x14ac:dyDescent="0.35">
      <c r="A42" s="19">
        <v>38</v>
      </c>
      <c r="B42" s="85" t="s">
        <v>144</v>
      </c>
      <c r="C42" s="14" t="s">
        <v>148</v>
      </c>
      <c r="D42" s="4">
        <v>199</v>
      </c>
      <c r="E42" s="4">
        <v>184</v>
      </c>
      <c r="F42" s="92">
        <v>165</v>
      </c>
      <c r="G42" s="96">
        <v>149</v>
      </c>
      <c r="H42" s="13">
        <f t="shared" si="2"/>
        <v>697</v>
      </c>
    </row>
    <row r="43" spans="1:8" ht="21" thickBot="1" x14ac:dyDescent="0.35">
      <c r="A43" s="19">
        <v>39</v>
      </c>
      <c r="B43" s="85" t="s">
        <v>117</v>
      </c>
      <c r="C43" s="14" t="s">
        <v>120</v>
      </c>
      <c r="D43" s="5">
        <v>191</v>
      </c>
      <c r="E43" s="5">
        <v>178</v>
      </c>
      <c r="F43" s="5">
        <v>141</v>
      </c>
      <c r="G43" s="81">
        <v>182</v>
      </c>
      <c r="H43" s="13">
        <f t="shared" si="2"/>
        <v>692</v>
      </c>
    </row>
    <row r="44" spans="1:8" ht="21" thickBot="1" x14ac:dyDescent="0.35">
      <c r="A44" s="19">
        <v>40</v>
      </c>
      <c r="B44" s="85" t="s">
        <v>114</v>
      </c>
      <c r="C44" s="14" t="s">
        <v>120</v>
      </c>
      <c r="D44" s="5">
        <v>137</v>
      </c>
      <c r="E44" s="5">
        <v>170</v>
      </c>
      <c r="F44" s="5">
        <v>192</v>
      </c>
      <c r="G44" s="81">
        <v>192</v>
      </c>
      <c r="H44" s="13">
        <f t="shared" si="2"/>
        <v>691</v>
      </c>
    </row>
    <row r="45" spans="1:8" ht="21" thickBot="1" x14ac:dyDescent="0.35">
      <c r="A45" s="19">
        <v>41</v>
      </c>
      <c r="B45" s="85" t="s">
        <v>133</v>
      </c>
      <c r="C45" s="14" t="s">
        <v>148</v>
      </c>
      <c r="D45" s="5">
        <v>179</v>
      </c>
      <c r="E45" s="5">
        <v>171</v>
      </c>
      <c r="F45" s="92">
        <v>180</v>
      </c>
      <c r="G45" s="96">
        <v>161</v>
      </c>
      <c r="H45" s="13">
        <f t="shared" si="2"/>
        <v>691</v>
      </c>
    </row>
    <row r="46" spans="1:8" ht="21" thickBot="1" x14ac:dyDescent="0.35">
      <c r="A46" s="19">
        <v>42</v>
      </c>
      <c r="B46" s="85" t="s">
        <v>134</v>
      </c>
      <c r="C46" s="14" t="s">
        <v>164</v>
      </c>
      <c r="D46" s="5">
        <v>196</v>
      </c>
      <c r="E46" s="5">
        <v>163</v>
      </c>
      <c r="F46" s="92">
        <v>150</v>
      </c>
      <c r="G46" s="96">
        <v>177</v>
      </c>
      <c r="H46" s="13">
        <f t="shared" si="2"/>
        <v>686</v>
      </c>
    </row>
    <row r="47" spans="1:8" ht="21" thickBot="1" x14ac:dyDescent="0.35">
      <c r="A47" s="19">
        <v>43</v>
      </c>
      <c r="B47" s="85" t="s">
        <v>132</v>
      </c>
      <c r="C47" s="14" t="s">
        <v>148</v>
      </c>
      <c r="D47" s="5">
        <v>199</v>
      </c>
      <c r="E47" s="5">
        <v>181</v>
      </c>
      <c r="F47" s="92">
        <v>166</v>
      </c>
      <c r="G47" s="96">
        <v>137</v>
      </c>
      <c r="H47" s="13">
        <f t="shared" si="2"/>
        <v>683</v>
      </c>
    </row>
    <row r="48" spans="1:8" ht="21" thickBot="1" x14ac:dyDescent="0.35">
      <c r="A48" s="19">
        <v>44</v>
      </c>
      <c r="B48" s="85" t="s">
        <v>131</v>
      </c>
      <c r="C48" s="14" t="s">
        <v>164</v>
      </c>
      <c r="D48" s="5">
        <v>186</v>
      </c>
      <c r="E48" s="5">
        <v>200</v>
      </c>
      <c r="F48" s="92">
        <v>142</v>
      </c>
      <c r="G48" s="96">
        <v>155</v>
      </c>
      <c r="H48" s="13">
        <f t="shared" si="2"/>
        <v>683</v>
      </c>
    </row>
    <row r="49" spans="1:8" ht="21" thickBot="1" x14ac:dyDescent="0.35">
      <c r="A49" s="19">
        <v>45</v>
      </c>
      <c r="B49" s="85" t="s">
        <v>139</v>
      </c>
      <c r="C49" s="14" t="s">
        <v>164</v>
      </c>
      <c r="D49" s="5">
        <v>160</v>
      </c>
      <c r="E49" s="5">
        <v>136</v>
      </c>
      <c r="F49" s="92">
        <v>194</v>
      </c>
      <c r="G49" s="96">
        <v>193</v>
      </c>
      <c r="H49" s="13">
        <f t="shared" si="2"/>
        <v>683</v>
      </c>
    </row>
    <row r="50" spans="1:8" ht="21" thickBot="1" x14ac:dyDescent="0.35">
      <c r="A50" s="19">
        <v>46</v>
      </c>
      <c r="B50" s="85" t="s">
        <v>111</v>
      </c>
      <c r="C50" s="14" t="s">
        <v>120</v>
      </c>
      <c r="D50" s="5">
        <v>180</v>
      </c>
      <c r="E50" s="5">
        <v>169</v>
      </c>
      <c r="F50" s="4">
        <v>203</v>
      </c>
      <c r="G50" s="82">
        <v>130</v>
      </c>
      <c r="H50" s="13">
        <f t="shared" si="2"/>
        <v>682</v>
      </c>
    </row>
    <row r="51" spans="1:8" ht="21" thickBot="1" x14ac:dyDescent="0.35">
      <c r="A51" s="19">
        <v>47</v>
      </c>
      <c r="B51" s="85" t="s">
        <v>119</v>
      </c>
      <c r="C51" s="14" t="s">
        <v>120</v>
      </c>
      <c r="D51" s="5">
        <v>147</v>
      </c>
      <c r="E51" s="5">
        <v>145</v>
      </c>
      <c r="F51" s="5">
        <v>212</v>
      </c>
      <c r="G51" s="81">
        <v>174</v>
      </c>
      <c r="H51" s="13">
        <f t="shared" si="2"/>
        <v>678</v>
      </c>
    </row>
    <row r="52" spans="1:8" ht="21" thickBot="1" x14ac:dyDescent="0.35">
      <c r="A52" s="19">
        <v>48</v>
      </c>
      <c r="B52" s="85" t="s">
        <v>112</v>
      </c>
      <c r="C52" s="14" t="s">
        <v>148</v>
      </c>
      <c r="D52" s="5">
        <v>175</v>
      </c>
      <c r="E52" s="5">
        <v>181</v>
      </c>
      <c r="F52" s="92">
        <v>189</v>
      </c>
      <c r="G52" s="96">
        <v>133</v>
      </c>
      <c r="H52" s="13">
        <f t="shared" si="2"/>
        <v>678</v>
      </c>
    </row>
    <row r="53" spans="1:8" ht="21" thickBot="1" x14ac:dyDescent="0.35">
      <c r="A53" s="19">
        <v>49</v>
      </c>
      <c r="B53" s="86" t="s">
        <v>127</v>
      </c>
      <c r="C53" s="14" t="s">
        <v>148</v>
      </c>
      <c r="D53" s="8">
        <v>144</v>
      </c>
      <c r="E53" s="8">
        <v>190</v>
      </c>
      <c r="F53" s="93">
        <v>156</v>
      </c>
      <c r="G53" s="96">
        <v>183</v>
      </c>
      <c r="H53" s="13">
        <f t="shared" si="2"/>
        <v>673</v>
      </c>
    </row>
    <row r="54" spans="1:8" ht="21" thickBot="1" x14ac:dyDescent="0.35">
      <c r="A54" s="19">
        <v>50</v>
      </c>
      <c r="B54" s="85" t="s">
        <v>144</v>
      </c>
      <c r="C54" s="14" t="s">
        <v>164</v>
      </c>
      <c r="D54" s="5">
        <v>148</v>
      </c>
      <c r="E54" s="5">
        <v>196</v>
      </c>
      <c r="F54" s="92">
        <v>203</v>
      </c>
      <c r="G54" s="96">
        <v>125</v>
      </c>
      <c r="H54" s="13">
        <f t="shared" si="2"/>
        <v>672</v>
      </c>
    </row>
    <row r="55" spans="1:8" ht="21" thickBot="1" x14ac:dyDescent="0.35">
      <c r="A55" s="19">
        <v>51</v>
      </c>
      <c r="B55" s="85" t="s">
        <v>155</v>
      </c>
      <c r="C55" s="14" t="s">
        <v>164</v>
      </c>
      <c r="D55" s="5">
        <v>146</v>
      </c>
      <c r="E55" s="5">
        <v>225</v>
      </c>
      <c r="F55" s="92">
        <v>105</v>
      </c>
      <c r="G55" s="96">
        <v>196</v>
      </c>
      <c r="H55" s="13">
        <f t="shared" si="2"/>
        <v>672</v>
      </c>
    </row>
    <row r="56" spans="1:8" ht="21" thickBot="1" x14ac:dyDescent="0.35">
      <c r="A56" s="19">
        <v>52</v>
      </c>
      <c r="B56" s="85" t="s">
        <v>113</v>
      </c>
      <c r="C56" s="14" t="s">
        <v>148</v>
      </c>
      <c r="D56" s="5">
        <v>150</v>
      </c>
      <c r="E56" s="5">
        <v>191</v>
      </c>
      <c r="F56" s="92">
        <v>161</v>
      </c>
      <c r="G56" s="96">
        <v>169</v>
      </c>
      <c r="H56" s="13">
        <f t="shared" si="2"/>
        <v>671</v>
      </c>
    </row>
    <row r="57" spans="1:8" ht="21" thickBot="1" x14ac:dyDescent="0.35">
      <c r="A57" s="19">
        <v>53</v>
      </c>
      <c r="B57" s="85" t="s">
        <v>141</v>
      </c>
      <c r="C57" s="14" t="s">
        <v>148</v>
      </c>
      <c r="D57" s="5">
        <v>155</v>
      </c>
      <c r="E57" s="5">
        <v>193</v>
      </c>
      <c r="F57" s="92">
        <v>170</v>
      </c>
      <c r="G57" s="96">
        <v>150</v>
      </c>
      <c r="H57" s="13">
        <f t="shared" si="2"/>
        <v>668</v>
      </c>
    </row>
    <row r="58" spans="1:8" ht="21" thickBot="1" x14ac:dyDescent="0.35">
      <c r="A58" s="19">
        <v>54</v>
      </c>
      <c r="B58" s="85" t="s">
        <v>139</v>
      </c>
      <c r="C58" s="14" t="s">
        <v>148</v>
      </c>
      <c r="D58" s="5">
        <v>158</v>
      </c>
      <c r="E58" s="5">
        <v>199</v>
      </c>
      <c r="F58" s="92">
        <v>135</v>
      </c>
      <c r="G58" s="96">
        <v>170</v>
      </c>
      <c r="H58" s="13">
        <f t="shared" si="2"/>
        <v>662</v>
      </c>
    </row>
    <row r="59" spans="1:8" ht="21" thickBot="1" x14ac:dyDescent="0.35">
      <c r="A59" s="19">
        <v>55</v>
      </c>
      <c r="B59" s="85" t="s">
        <v>133</v>
      </c>
      <c r="C59" s="14" t="s">
        <v>164</v>
      </c>
      <c r="D59" s="5">
        <v>179</v>
      </c>
      <c r="E59" s="5">
        <v>163</v>
      </c>
      <c r="F59" s="92">
        <v>158</v>
      </c>
      <c r="G59" s="96">
        <v>159</v>
      </c>
      <c r="H59" s="13">
        <f t="shared" si="2"/>
        <v>659</v>
      </c>
    </row>
    <row r="60" spans="1:8" ht="21" thickBot="1" x14ac:dyDescent="0.35">
      <c r="A60" s="19">
        <v>56</v>
      </c>
      <c r="B60" s="85" t="s">
        <v>128</v>
      </c>
      <c r="C60" s="14" t="s">
        <v>148</v>
      </c>
      <c r="D60" s="5">
        <v>160</v>
      </c>
      <c r="E60" s="5">
        <v>146</v>
      </c>
      <c r="F60" s="92">
        <v>176</v>
      </c>
      <c r="G60" s="96">
        <v>172</v>
      </c>
      <c r="H60" s="13">
        <f t="shared" si="2"/>
        <v>654</v>
      </c>
    </row>
    <row r="61" spans="1:8" ht="21" thickBot="1" x14ac:dyDescent="0.35">
      <c r="A61" s="19">
        <v>57</v>
      </c>
      <c r="B61" s="85" t="s">
        <v>147</v>
      </c>
      <c r="C61" s="14" t="s">
        <v>164</v>
      </c>
      <c r="D61" s="5">
        <v>177</v>
      </c>
      <c r="E61" s="5">
        <v>156</v>
      </c>
      <c r="F61" s="92">
        <v>145</v>
      </c>
      <c r="G61" s="96">
        <v>172</v>
      </c>
      <c r="H61" s="13">
        <f t="shared" si="2"/>
        <v>650</v>
      </c>
    </row>
    <row r="62" spans="1:8" ht="21" thickBot="1" x14ac:dyDescent="0.35">
      <c r="A62" s="19">
        <v>58</v>
      </c>
      <c r="B62" s="85" t="s">
        <v>125</v>
      </c>
      <c r="C62" s="14" t="s">
        <v>148</v>
      </c>
      <c r="D62" s="8">
        <v>145</v>
      </c>
      <c r="E62" s="8">
        <v>147</v>
      </c>
      <c r="F62" s="93">
        <v>180</v>
      </c>
      <c r="G62" s="96">
        <v>166</v>
      </c>
      <c r="H62" s="13">
        <f t="shared" si="2"/>
        <v>638</v>
      </c>
    </row>
    <row r="63" spans="1:8" ht="21" thickBot="1" x14ac:dyDescent="0.35">
      <c r="A63" s="19">
        <v>59</v>
      </c>
      <c r="B63" s="85" t="s">
        <v>124</v>
      </c>
      <c r="C63" s="14" t="s">
        <v>164</v>
      </c>
      <c r="D63" s="5">
        <v>155</v>
      </c>
      <c r="E63" s="5">
        <v>145</v>
      </c>
      <c r="F63" s="92">
        <v>159</v>
      </c>
      <c r="G63" s="96">
        <v>177</v>
      </c>
      <c r="H63" s="13">
        <f t="shared" si="2"/>
        <v>636</v>
      </c>
    </row>
    <row r="64" spans="1:8" ht="21" thickBot="1" x14ac:dyDescent="0.35">
      <c r="A64" s="19">
        <v>60</v>
      </c>
      <c r="B64" s="85" t="s">
        <v>150</v>
      </c>
      <c r="C64" s="14" t="s">
        <v>164</v>
      </c>
      <c r="D64" s="5">
        <v>162</v>
      </c>
      <c r="E64" s="5">
        <v>180</v>
      </c>
      <c r="F64" s="92">
        <v>167</v>
      </c>
      <c r="G64" s="96">
        <v>127</v>
      </c>
      <c r="H64" s="13">
        <f t="shared" si="2"/>
        <v>636</v>
      </c>
    </row>
    <row r="65" spans="2:8" ht="21" thickBot="1" x14ac:dyDescent="0.35">
      <c r="B65" s="85" t="s">
        <v>105</v>
      </c>
      <c r="C65" s="14" t="s">
        <v>120</v>
      </c>
      <c r="D65" s="5">
        <v>141</v>
      </c>
      <c r="E65" s="5">
        <v>170</v>
      </c>
      <c r="F65" s="5">
        <v>167</v>
      </c>
      <c r="G65" s="81">
        <v>153</v>
      </c>
      <c r="H65" s="13">
        <f t="shared" si="2"/>
        <v>631</v>
      </c>
    </row>
    <row r="66" spans="2:8" ht="21" thickBot="1" x14ac:dyDescent="0.35">
      <c r="B66" s="85" t="s">
        <v>154</v>
      </c>
      <c r="C66" s="14" t="s">
        <v>164</v>
      </c>
      <c r="D66" s="5">
        <v>160</v>
      </c>
      <c r="E66" s="5">
        <v>158</v>
      </c>
      <c r="F66" s="92">
        <v>157</v>
      </c>
      <c r="G66" s="96">
        <v>154</v>
      </c>
      <c r="H66" s="13">
        <f t="shared" si="2"/>
        <v>629</v>
      </c>
    </row>
    <row r="67" spans="2:8" ht="21" thickBot="1" x14ac:dyDescent="0.35">
      <c r="B67" s="85" t="s">
        <v>152</v>
      </c>
      <c r="C67" s="14" t="s">
        <v>164</v>
      </c>
      <c r="D67" s="5">
        <v>166</v>
      </c>
      <c r="E67" s="5">
        <v>138</v>
      </c>
      <c r="F67" s="92">
        <v>146</v>
      </c>
      <c r="G67" s="96">
        <v>177</v>
      </c>
      <c r="H67" s="13">
        <f t="shared" si="2"/>
        <v>627</v>
      </c>
    </row>
    <row r="68" spans="2:8" ht="21" thickBot="1" x14ac:dyDescent="0.35">
      <c r="B68" s="85" t="s">
        <v>157</v>
      </c>
      <c r="C68" s="14" t="s">
        <v>164</v>
      </c>
      <c r="D68" s="5">
        <v>200</v>
      </c>
      <c r="E68" s="5">
        <v>144</v>
      </c>
      <c r="F68" s="92">
        <v>131</v>
      </c>
      <c r="G68" s="96">
        <v>143</v>
      </c>
      <c r="H68" s="13">
        <f t="shared" si="2"/>
        <v>618</v>
      </c>
    </row>
    <row r="69" spans="2:8" ht="21" thickBot="1" x14ac:dyDescent="0.35">
      <c r="B69" s="85" t="s">
        <v>104</v>
      </c>
      <c r="C69" s="14" t="s">
        <v>120</v>
      </c>
      <c r="D69" s="5">
        <v>169</v>
      </c>
      <c r="E69" s="5">
        <v>117</v>
      </c>
      <c r="F69" s="5">
        <v>173</v>
      </c>
      <c r="G69" s="81">
        <v>156</v>
      </c>
      <c r="H69" s="13">
        <f t="shared" ref="H69:H85" si="3">SUM(D69:G69)</f>
        <v>615</v>
      </c>
    </row>
    <row r="70" spans="2:8" ht="21" thickBot="1" x14ac:dyDescent="0.35">
      <c r="B70" s="86" t="s">
        <v>153</v>
      </c>
      <c r="C70" s="14" t="s">
        <v>164</v>
      </c>
      <c r="D70" s="8">
        <v>176</v>
      </c>
      <c r="E70" s="8">
        <v>135</v>
      </c>
      <c r="F70" s="93">
        <v>152</v>
      </c>
      <c r="G70" s="96">
        <v>149</v>
      </c>
      <c r="H70" s="13">
        <f t="shared" si="3"/>
        <v>612</v>
      </c>
    </row>
    <row r="71" spans="2:8" ht="21" thickBot="1" x14ac:dyDescent="0.35">
      <c r="B71" s="85" t="s">
        <v>134</v>
      </c>
      <c r="C71" s="14" t="s">
        <v>148</v>
      </c>
      <c r="D71" s="5">
        <v>148</v>
      </c>
      <c r="E71" s="5">
        <v>132</v>
      </c>
      <c r="F71" s="92">
        <v>162</v>
      </c>
      <c r="G71" s="96">
        <v>168</v>
      </c>
      <c r="H71" s="13">
        <f t="shared" si="3"/>
        <v>610</v>
      </c>
    </row>
    <row r="72" spans="2:8" ht="21" thickBot="1" x14ac:dyDescent="0.35">
      <c r="B72" s="85" t="s">
        <v>105</v>
      </c>
      <c r="C72" s="14" t="s">
        <v>164</v>
      </c>
      <c r="D72" s="5">
        <v>192</v>
      </c>
      <c r="E72" s="5">
        <v>131</v>
      </c>
      <c r="F72" s="92">
        <v>149</v>
      </c>
      <c r="G72" s="96">
        <v>136</v>
      </c>
      <c r="H72" s="13">
        <f t="shared" si="3"/>
        <v>608</v>
      </c>
    </row>
    <row r="73" spans="2:8" ht="21" thickBot="1" x14ac:dyDescent="0.35">
      <c r="B73" s="85" t="s">
        <v>112</v>
      </c>
      <c r="C73" s="14" t="s">
        <v>164</v>
      </c>
      <c r="D73" s="4">
        <v>171</v>
      </c>
      <c r="E73" s="4">
        <v>141</v>
      </c>
      <c r="F73" s="92">
        <v>151</v>
      </c>
      <c r="G73" s="96">
        <v>139</v>
      </c>
      <c r="H73" s="13">
        <f t="shared" si="3"/>
        <v>602</v>
      </c>
    </row>
    <row r="74" spans="2:8" ht="21" thickBot="1" x14ac:dyDescent="0.35">
      <c r="B74" s="85" t="s">
        <v>124</v>
      </c>
      <c r="C74" s="14" t="s">
        <v>148</v>
      </c>
      <c r="D74" s="5">
        <v>170</v>
      </c>
      <c r="E74" s="5">
        <v>141</v>
      </c>
      <c r="F74" s="92">
        <v>176</v>
      </c>
      <c r="G74" s="96">
        <v>114</v>
      </c>
      <c r="H74" s="13">
        <f t="shared" si="3"/>
        <v>601</v>
      </c>
    </row>
    <row r="75" spans="2:8" ht="21" thickBot="1" x14ac:dyDescent="0.35">
      <c r="B75" s="85" t="s">
        <v>132</v>
      </c>
      <c r="C75" s="14" t="s">
        <v>164</v>
      </c>
      <c r="D75" s="5">
        <v>138</v>
      </c>
      <c r="E75" s="5">
        <v>141</v>
      </c>
      <c r="F75" s="92">
        <v>159</v>
      </c>
      <c r="G75" s="96">
        <v>155</v>
      </c>
      <c r="H75" s="13">
        <f t="shared" si="3"/>
        <v>593</v>
      </c>
    </row>
    <row r="76" spans="2:8" ht="21" thickBot="1" x14ac:dyDescent="0.35">
      <c r="B76" s="85" t="s">
        <v>102</v>
      </c>
      <c r="C76" s="14" t="s">
        <v>120</v>
      </c>
      <c r="D76" s="5">
        <v>130</v>
      </c>
      <c r="E76" s="5">
        <v>128</v>
      </c>
      <c r="F76" s="5">
        <v>202</v>
      </c>
      <c r="G76" s="81">
        <v>129</v>
      </c>
      <c r="H76" s="13">
        <f t="shared" si="3"/>
        <v>589</v>
      </c>
    </row>
    <row r="77" spans="2:8" ht="21" thickBot="1" x14ac:dyDescent="0.35">
      <c r="B77" s="85" t="s">
        <v>145</v>
      </c>
      <c r="C77" s="14" t="s">
        <v>148</v>
      </c>
      <c r="D77" s="5">
        <v>167</v>
      </c>
      <c r="E77" s="5">
        <v>150</v>
      </c>
      <c r="F77" s="92">
        <v>136</v>
      </c>
      <c r="G77" s="96">
        <v>129</v>
      </c>
      <c r="H77" s="13">
        <f t="shared" si="3"/>
        <v>582</v>
      </c>
    </row>
    <row r="78" spans="2:8" ht="21" thickBot="1" x14ac:dyDescent="0.35">
      <c r="B78" s="85" t="s">
        <v>151</v>
      </c>
      <c r="C78" s="14" t="s">
        <v>164</v>
      </c>
      <c r="D78" s="5">
        <v>176</v>
      </c>
      <c r="E78" s="5">
        <v>108</v>
      </c>
      <c r="F78" s="92">
        <v>148</v>
      </c>
      <c r="G78" s="96">
        <v>150</v>
      </c>
      <c r="H78" s="13">
        <f t="shared" si="3"/>
        <v>582</v>
      </c>
    </row>
    <row r="79" spans="2:8" ht="21" thickBot="1" x14ac:dyDescent="0.35">
      <c r="B79" s="85" t="s">
        <v>106</v>
      </c>
      <c r="C79" s="14" t="s">
        <v>120</v>
      </c>
      <c r="D79" s="5">
        <v>106</v>
      </c>
      <c r="E79" s="5">
        <v>161</v>
      </c>
      <c r="F79" s="5">
        <v>147</v>
      </c>
      <c r="G79" s="81">
        <v>160</v>
      </c>
      <c r="H79" s="13">
        <f t="shared" si="3"/>
        <v>574</v>
      </c>
    </row>
    <row r="80" spans="2:8" ht="21" thickBot="1" x14ac:dyDescent="0.35">
      <c r="B80" s="85" t="s">
        <v>112</v>
      </c>
      <c r="C80" s="14" t="s">
        <v>120</v>
      </c>
      <c r="D80" s="5">
        <v>177</v>
      </c>
      <c r="E80" s="5">
        <v>106</v>
      </c>
      <c r="F80" s="4">
        <v>159</v>
      </c>
      <c r="G80" s="82">
        <v>129</v>
      </c>
      <c r="H80" s="13">
        <f t="shared" si="3"/>
        <v>571</v>
      </c>
    </row>
    <row r="81" spans="2:8" ht="21" thickBot="1" x14ac:dyDescent="0.35">
      <c r="B81" s="85" t="s">
        <v>136</v>
      </c>
      <c r="C81" s="14" t="s">
        <v>148</v>
      </c>
      <c r="D81" s="5">
        <v>152</v>
      </c>
      <c r="E81" s="5">
        <v>154</v>
      </c>
      <c r="F81" s="92">
        <v>112</v>
      </c>
      <c r="G81" s="96">
        <v>135</v>
      </c>
      <c r="H81" s="13">
        <f t="shared" si="3"/>
        <v>553</v>
      </c>
    </row>
    <row r="82" spans="2:8" ht="21" thickBot="1" x14ac:dyDescent="0.35">
      <c r="B82" s="85" t="s">
        <v>158</v>
      </c>
      <c r="C82" s="14" t="s">
        <v>164</v>
      </c>
      <c r="D82" s="5">
        <v>139</v>
      </c>
      <c r="E82" s="5">
        <v>125</v>
      </c>
      <c r="F82" s="92">
        <v>125</v>
      </c>
      <c r="G82" s="96">
        <v>155</v>
      </c>
      <c r="H82" s="13">
        <f t="shared" si="3"/>
        <v>544</v>
      </c>
    </row>
    <row r="83" spans="2:8" ht="21" thickBot="1" x14ac:dyDescent="0.35">
      <c r="B83" s="85" t="s">
        <v>159</v>
      </c>
      <c r="C83" s="14" t="s">
        <v>164</v>
      </c>
      <c r="D83" s="5">
        <v>211</v>
      </c>
      <c r="E83" s="5">
        <v>142</v>
      </c>
      <c r="F83" s="92">
        <v>185</v>
      </c>
      <c r="G83" s="96">
        <v>0</v>
      </c>
      <c r="H83" s="13">
        <f t="shared" si="3"/>
        <v>538</v>
      </c>
    </row>
    <row r="84" spans="2:8" ht="21" thickBot="1" x14ac:dyDescent="0.35">
      <c r="B84" s="85" t="s">
        <v>126</v>
      </c>
      <c r="C84" s="14" t="s">
        <v>148</v>
      </c>
      <c r="D84" s="4">
        <v>118</v>
      </c>
      <c r="E84" s="4">
        <v>155</v>
      </c>
      <c r="F84" s="92">
        <v>156</v>
      </c>
      <c r="G84" s="96">
        <v>107</v>
      </c>
      <c r="H84" s="13">
        <f t="shared" si="3"/>
        <v>536</v>
      </c>
    </row>
    <row r="85" spans="2:8" ht="21" thickBot="1" x14ac:dyDescent="0.35">
      <c r="B85" s="85" t="s">
        <v>163</v>
      </c>
      <c r="C85" s="14" t="s">
        <v>164</v>
      </c>
      <c r="D85" s="5">
        <v>146</v>
      </c>
      <c r="E85" s="5">
        <v>133</v>
      </c>
      <c r="F85" s="92">
        <v>119</v>
      </c>
      <c r="G85" s="96">
        <v>107</v>
      </c>
      <c r="H85" s="13">
        <f t="shared" si="3"/>
        <v>505</v>
      </c>
    </row>
  </sheetData>
  <sortState xmlns:xlrd2="http://schemas.microsoft.com/office/spreadsheetml/2017/richdata2" ref="B5:H85">
    <sortCondition descending="1" ref="H5:H85"/>
  </sortState>
  <mergeCells count="2">
    <mergeCell ref="A1:H1"/>
    <mergeCell ref="A2:H2"/>
  </mergeCells>
  <printOptions horizontalCentered="1"/>
  <pageMargins left="0.2" right="0.2" top="0.25" bottom="0.15" header="0.3" footer="0.3"/>
  <pageSetup scale="44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0177" r:id="rId4" name="Button 1">
              <controlPr defaultSize="0" print="0" autoFill="0" autoPict="0" macro="[0]!MenTeams_Button2_Click">
                <anchor moveWithCells="1" sizeWithCells="1">
                  <from>
                    <xdr:col>8</xdr:col>
                    <xdr:colOff>0</xdr:colOff>
                    <xdr:row>4</xdr:row>
                    <xdr:rowOff>0</xdr:rowOff>
                  </from>
                  <to>
                    <xdr:col>9</xdr:col>
                    <xdr:colOff>0</xdr:colOff>
                    <xdr:row>6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A62EF8-C413-4691-8BC4-DCFB86840DCD}">
  <sheetPr>
    <pageSetUpPr fitToPage="1"/>
  </sheetPr>
  <dimension ref="A1:I30"/>
  <sheetViews>
    <sheetView tabSelected="1" view="pageBreakPreview" zoomScale="85" zoomScaleNormal="75" zoomScaleSheetLayoutView="85" workbookViewId="0">
      <selection activeCell="B15" sqref="B15"/>
    </sheetView>
  </sheetViews>
  <sheetFormatPr defaultRowHeight="20.25" x14ac:dyDescent="0.3"/>
  <cols>
    <col min="1" max="1" width="10.5703125" style="3" customWidth="1"/>
    <col min="2" max="2" width="37.7109375" style="3" customWidth="1"/>
    <col min="3" max="4" width="12" style="6" customWidth="1"/>
    <col min="5" max="5" width="12.140625" style="10" customWidth="1"/>
    <col min="6" max="6" width="11.7109375" style="7" customWidth="1"/>
    <col min="7" max="7" width="11.5703125" style="7" customWidth="1"/>
    <col min="8" max="8" width="17.140625" style="6" customWidth="1"/>
    <col min="9" max="16384" width="9.140625" style="3"/>
  </cols>
  <sheetData>
    <row r="1" spans="1:9" x14ac:dyDescent="0.3">
      <c r="A1" s="103" t="s">
        <v>31</v>
      </c>
      <c r="B1" s="103"/>
      <c r="C1" s="103"/>
      <c r="D1" s="103"/>
      <c r="E1" s="103"/>
      <c r="F1" s="103"/>
      <c r="G1" s="103"/>
      <c r="H1" s="103"/>
    </row>
    <row r="2" spans="1:9" x14ac:dyDescent="0.3">
      <c r="A2" s="104" t="s">
        <v>28</v>
      </c>
      <c r="B2" s="104"/>
      <c r="C2" s="104"/>
      <c r="D2" s="104"/>
      <c r="E2" s="104"/>
      <c r="F2" s="104"/>
      <c r="G2" s="104"/>
      <c r="H2" s="104"/>
    </row>
    <row r="3" spans="1:9" x14ac:dyDescent="0.3">
      <c r="E3" s="9"/>
      <c r="F3" s="6"/>
      <c r="G3" s="6"/>
      <c r="H3" s="12"/>
    </row>
    <row r="4" spans="1:9" ht="21" thickBot="1" x14ac:dyDescent="0.35">
      <c r="A4" s="66"/>
      <c r="B4" s="58"/>
      <c r="C4" s="59"/>
      <c r="D4" s="59"/>
      <c r="E4" s="60"/>
      <c r="F4" s="60"/>
      <c r="G4" s="60"/>
      <c r="H4" s="61"/>
      <c r="I4" s="63"/>
    </row>
    <row r="5" spans="1:9" ht="21" thickBot="1" x14ac:dyDescent="0.35">
      <c r="A5" s="67"/>
      <c r="B5" s="72"/>
      <c r="C5" s="70"/>
      <c r="D5" s="59"/>
      <c r="E5" s="60"/>
      <c r="F5" s="60"/>
      <c r="G5" s="60"/>
      <c r="H5" s="61"/>
      <c r="I5" s="64"/>
    </row>
    <row r="6" spans="1:9" ht="21" thickBot="1" x14ac:dyDescent="0.35">
      <c r="A6" s="67"/>
      <c r="B6" s="71" t="s">
        <v>161</v>
      </c>
      <c r="C6" s="73">
        <f>83*53</f>
        <v>4399</v>
      </c>
      <c r="D6" s="59"/>
      <c r="E6" s="60"/>
      <c r="F6" s="60"/>
      <c r="G6" s="60"/>
      <c r="H6" s="61"/>
      <c r="I6" s="64"/>
    </row>
    <row r="7" spans="1:9" ht="21" thickBot="1" x14ac:dyDescent="0.35">
      <c r="A7" s="67"/>
      <c r="B7" s="71" t="s">
        <v>26</v>
      </c>
      <c r="C7" s="73">
        <v>1500</v>
      </c>
      <c r="D7" s="59"/>
      <c r="E7" s="60"/>
      <c r="F7" s="60"/>
      <c r="G7" s="60"/>
      <c r="H7" s="61"/>
      <c r="I7" s="64"/>
    </row>
    <row r="8" spans="1:9" ht="21" thickBot="1" x14ac:dyDescent="0.35">
      <c r="A8" s="67"/>
      <c r="B8" s="72" t="s">
        <v>27</v>
      </c>
      <c r="C8" s="74">
        <f>C6+C7</f>
        <v>5899</v>
      </c>
      <c r="D8" s="59"/>
      <c r="E8" s="60"/>
      <c r="F8" s="60"/>
      <c r="G8" s="60"/>
      <c r="H8" s="61"/>
      <c r="I8" s="64"/>
    </row>
    <row r="9" spans="1:9" ht="21" thickBot="1" x14ac:dyDescent="0.35">
      <c r="A9" s="67"/>
      <c r="B9" s="58"/>
      <c r="C9" s="75"/>
      <c r="D9" s="59"/>
      <c r="E9" s="60"/>
      <c r="F9" s="60"/>
      <c r="G9" s="60"/>
      <c r="H9" s="61"/>
      <c r="I9" s="64"/>
    </row>
    <row r="10" spans="1:9" ht="24" thickBot="1" x14ac:dyDescent="0.4">
      <c r="A10" s="67"/>
      <c r="B10" s="78" t="s">
        <v>162</v>
      </c>
      <c r="C10" s="76"/>
      <c r="D10" s="59"/>
      <c r="E10" s="60"/>
      <c r="F10" s="60"/>
      <c r="G10" s="60"/>
      <c r="H10" s="61"/>
      <c r="I10" s="64"/>
    </row>
    <row r="11" spans="1:9" ht="21" thickBot="1" x14ac:dyDescent="0.35">
      <c r="A11" s="67"/>
      <c r="B11" s="102" t="s">
        <v>110</v>
      </c>
      <c r="C11" s="73">
        <v>1500</v>
      </c>
      <c r="D11" s="59"/>
      <c r="E11" s="60"/>
      <c r="F11" s="60"/>
      <c r="G11" s="60"/>
      <c r="H11" s="61"/>
      <c r="I11" s="64"/>
    </row>
    <row r="12" spans="1:9" ht="21" thickBot="1" x14ac:dyDescent="0.35">
      <c r="A12" s="67"/>
      <c r="B12" s="102" t="s">
        <v>108</v>
      </c>
      <c r="C12" s="73">
        <v>1100</v>
      </c>
      <c r="D12" s="59"/>
      <c r="E12" s="60"/>
      <c r="F12" s="60"/>
      <c r="G12" s="60"/>
      <c r="H12" s="61"/>
      <c r="I12" s="64"/>
    </row>
    <row r="13" spans="1:9" ht="21" thickBot="1" x14ac:dyDescent="0.35">
      <c r="A13" s="67"/>
      <c r="B13" s="102" t="s">
        <v>130</v>
      </c>
      <c r="C13" s="73">
        <v>650</v>
      </c>
      <c r="D13" s="59"/>
      <c r="E13" s="60"/>
      <c r="F13" s="60"/>
      <c r="G13" s="60"/>
      <c r="H13" s="61"/>
      <c r="I13" s="64"/>
    </row>
    <row r="14" spans="1:9" ht="21" thickBot="1" x14ac:dyDescent="0.35">
      <c r="A14" s="67"/>
      <c r="B14" s="102" t="s">
        <v>137</v>
      </c>
      <c r="C14" s="73">
        <v>520</v>
      </c>
      <c r="D14" s="59"/>
      <c r="E14" s="60"/>
      <c r="F14" s="60"/>
      <c r="G14" s="60"/>
      <c r="H14" s="61"/>
      <c r="I14" s="64"/>
    </row>
    <row r="15" spans="1:9" ht="21" thickBot="1" x14ac:dyDescent="0.35">
      <c r="A15" s="67"/>
      <c r="B15" s="102" t="s">
        <v>140</v>
      </c>
      <c r="C15" s="73">
        <v>200</v>
      </c>
      <c r="D15" s="59"/>
      <c r="E15" s="60"/>
      <c r="F15" s="60"/>
      <c r="G15" s="60"/>
      <c r="H15" s="61"/>
      <c r="I15" s="64"/>
    </row>
    <row r="16" spans="1:9" ht="21" thickBot="1" x14ac:dyDescent="0.35">
      <c r="A16" s="67"/>
      <c r="B16" s="102" t="s">
        <v>113</v>
      </c>
      <c r="C16" s="73">
        <v>200</v>
      </c>
      <c r="D16" s="59"/>
      <c r="E16" s="60"/>
      <c r="F16" s="60"/>
      <c r="G16" s="60"/>
      <c r="H16" s="61"/>
      <c r="I16" s="64"/>
    </row>
    <row r="17" spans="1:9" ht="21" thickBot="1" x14ac:dyDescent="0.35">
      <c r="A17" s="67"/>
      <c r="B17" s="102" t="s">
        <v>115</v>
      </c>
      <c r="C17" s="73">
        <v>200</v>
      </c>
      <c r="D17" s="59"/>
      <c r="E17" s="60"/>
      <c r="F17" s="60"/>
      <c r="G17" s="60"/>
      <c r="H17" s="61"/>
      <c r="I17" s="64"/>
    </row>
    <row r="18" spans="1:9" ht="21" thickBot="1" x14ac:dyDescent="0.35">
      <c r="A18" s="67"/>
      <c r="B18" s="102" t="s">
        <v>121</v>
      </c>
      <c r="C18" s="73">
        <v>200</v>
      </c>
      <c r="D18" s="59"/>
      <c r="E18" s="60"/>
      <c r="F18" s="60"/>
      <c r="G18" s="60"/>
      <c r="H18" s="61"/>
      <c r="I18" s="64"/>
    </row>
    <row r="19" spans="1:9" ht="21" thickBot="1" x14ac:dyDescent="0.35">
      <c r="A19" s="67"/>
      <c r="B19" s="102" t="s">
        <v>116</v>
      </c>
      <c r="C19" s="73">
        <v>150</v>
      </c>
      <c r="D19" s="59"/>
      <c r="E19" s="60"/>
      <c r="F19" s="60"/>
      <c r="G19" s="60"/>
      <c r="H19" s="61"/>
      <c r="I19" s="64"/>
    </row>
    <row r="20" spans="1:9" ht="21" thickBot="1" x14ac:dyDescent="0.35">
      <c r="A20" s="67"/>
      <c r="B20" s="102" t="s">
        <v>147</v>
      </c>
      <c r="C20" s="73">
        <v>150</v>
      </c>
      <c r="D20" s="59"/>
      <c r="E20" s="60"/>
      <c r="F20" s="60"/>
      <c r="G20" s="60"/>
      <c r="H20" s="61"/>
      <c r="I20" s="64"/>
    </row>
    <row r="21" spans="1:9" ht="21" thickBot="1" x14ac:dyDescent="0.35">
      <c r="A21" s="67"/>
      <c r="B21" s="102" t="s">
        <v>118</v>
      </c>
      <c r="C21" s="73">
        <v>150</v>
      </c>
      <c r="D21" s="59"/>
      <c r="E21" s="60"/>
      <c r="F21" s="60"/>
      <c r="G21" s="60"/>
      <c r="H21" s="61"/>
      <c r="I21" s="64"/>
    </row>
    <row r="22" spans="1:9" ht="21" thickBot="1" x14ac:dyDescent="0.35">
      <c r="A22" s="67"/>
      <c r="B22" s="102" t="s">
        <v>103</v>
      </c>
      <c r="C22" s="73">
        <v>150</v>
      </c>
      <c r="D22" s="59"/>
      <c r="E22" s="60"/>
      <c r="F22" s="60"/>
      <c r="G22" s="60"/>
      <c r="H22" s="61"/>
      <c r="I22" s="64"/>
    </row>
    <row r="23" spans="1:9" ht="21" thickBot="1" x14ac:dyDescent="0.35">
      <c r="A23" s="67"/>
      <c r="B23" s="102" t="s">
        <v>138</v>
      </c>
      <c r="C23" s="73">
        <v>150</v>
      </c>
      <c r="D23" s="59"/>
      <c r="E23" s="60"/>
      <c r="F23" s="60"/>
      <c r="G23" s="60"/>
      <c r="H23" s="61"/>
      <c r="I23" s="64"/>
    </row>
    <row r="24" spans="1:9" ht="21" thickBot="1" x14ac:dyDescent="0.35">
      <c r="A24" s="67"/>
      <c r="B24" s="102" t="s">
        <v>122</v>
      </c>
      <c r="C24" s="73">
        <v>150</v>
      </c>
      <c r="D24" s="59"/>
      <c r="E24" s="60"/>
      <c r="F24" s="60"/>
      <c r="G24" s="60"/>
      <c r="H24" s="61"/>
      <c r="I24" s="64"/>
    </row>
    <row r="25" spans="1:9" ht="21" thickBot="1" x14ac:dyDescent="0.35">
      <c r="A25" s="67"/>
      <c r="B25" s="102" t="s">
        <v>129</v>
      </c>
      <c r="C25" s="73">
        <v>150</v>
      </c>
      <c r="D25" s="59"/>
      <c r="E25" s="60"/>
      <c r="F25" s="60"/>
      <c r="G25" s="60"/>
      <c r="H25" s="61"/>
      <c r="I25" s="64"/>
    </row>
    <row r="26" spans="1:9" ht="21" thickBot="1" x14ac:dyDescent="0.35">
      <c r="A26" s="67"/>
      <c r="B26" s="102" t="s">
        <v>109</v>
      </c>
      <c r="C26" s="73">
        <v>150</v>
      </c>
      <c r="D26" s="59"/>
      <c r="E26" s="60"/>
      <c r="F26" s="60"/>
      <c r="G26" s="60"/>
      <c r="H26" s="61"/>
      <c r="I26" s="64"/>
    </row>
    <row r="27" spans="1:9" ht="21" thickBot="1" x14ac:dyDescent="0.35">
      <c r="A27" s="67"/>
      <c r="B27" s="102" t="s">
        <v>160</v>
      </c>
      <c r="C27" s="73">
        <v>130</v>
      </c>
      <c r="D27" s="59"/>
      <c r="E27" s="60"/>
      <c r="F27" s="60"/>
      <c r="G27" s="62"/>
      <c r="H27" s="61"/>
      <c r="I27" s="64"/>
    </row>
    <row r="28" spans="1:9" ht="21" thickBot="1" x14ac:dyDescent="0.35">
      <c r="A28" s="67"/>
      <c r="B28" s="71"/>
      <c r="C28" s="76"/>
      <c r="D28" s="59"/>
      <c r="E28" s="61"/>
      <c r="F28" s="61"/>
      <c r="G28" s="62"/>
      <c r="H28" s="61"/>
      <c r="I28" s="64"/>
    </row>
    <row r="29" spans="1:9" ht="21" thickBot="1" x14ac:dyDescent="0.35">
      <c r="A29" s="67"/>
      <c r="B29" s="69"/>
      <c r="C29" s="77">
        <f>SUM(C11:C28)</f>
        <v>5900</v>
      </c>
      <c r="D29" s="59"/>
      <c r="E29" s="60"/>
      <c r="F29" s="60"/>
      <c r="G29" s="62"/>
      <c r="H29" s="61"/>
      <c r="I29" s="64"/>
    </row>
    <row r="30" spans="1:9" x14ac:dyDescent="0.3">
      <c r="A30" s="68"/>
      <c r="B30" s="58"/>
      <c r="C30" s="75"/>
      <c r="D30" s="59"/>
      <c r="E30" s="60"/>
      <c r="F30" s="60"/>
      <c r="G30" s="62"/>
      <c r="H30" s="61"/>
      <c r="I30" s="65"/>
    </row>
  </sheetData>
  <mergeCells count="2">
    <mergeCell ref="A1:H1"/>
    <mergeCell ref="A2:H2"/>
  </mergeCells>
  <printOptions horizontalCentered="1"/>
  <pageMargins left="0.4" right="0.41" top="0.52" bottom="0.5" header="0.19" footer="0.3"/>
  <pageSetup scale="74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1745" r:id="rId4" name="Button 1">
              <controlPr defaultSize="0" print="0" autoFill="0" autoPict="0" macro="[0]!MenTeams_Button2_Click">
                <anchor moveWithCells="1" sizeWithCells="1">
                  <from>
                    <xdr:col>8</xdr:col>
                    <xdr:colOff>0</xdr:colOff>
                    <xdr:row>4</xdr:row>
                    <xdr:rowOff>0</xdr:rowOff>
                  </from>
                  <to>
                    <xdr:col>9</xdr:col>
                    <xdr:colOff>0</xdr:colOff>
                    <xdr:row>6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04558C-1031-44E2-B625-580BB432E7EE}">
  <sheetPr>
    <pageSetUpPr fitToPage="1"/>
  </sheetPr>
  <dimension ref="A1:H20"/>
  <sheetViews>
    <sheetView view="pageBreakPreview" zoomScaleNormal="75" zoomScaleSheetLayoutView="100" workbookViewId="0">
      <selection activeCell="A20" sqref="A20"/>
    </sheetView>
  </sheetViews>
  <sheetFormatPr defaultRowHeight="20.25" x14ac:dyDescent="0.3"/>
  <cols>
    <col min="1" max="1" width="10.5703125" style="3" customWidth="1"/>
    <col min="2" max="2" width="37.7109375" style="3" customWidth="1"/>
    <col min="3" max="4" width="12" style="6" customWidth="1"/>
    <col min="5" max="5" width="12.140625" style="10" customWidth="1"/>
    <col min="6" max="6" width="11.7109375" style="7" customWidth="1"/>
    <col min="7" max="7" width="11.5703125" style="7" customWidth="1"/>
    <col min="8" max="8" width="17.140625" style="6" customWidth="1"/>
    <col min="9" max="16384" width="9.140625" style="3"/>
  </cols>
  <sheetData>
    <row r="1" spans="1:8" x14ac:dyDescent="0.3">
      <c r="A1" s="103" t="s">
        <v>4</v>
      </c>
      <c r="B1" s="103"/>
      <c r="C1" s="103"/>
      <c r="D1" s="103"/>
      <c r="E1" s="103"/>
      <c r="F1" s="103"/>
      <c r="G1" s="103"/>
      <c r="H1" s="103"/>
    </row>
    <row r="2" spans="1:8" x14ac:dyDescent="0.3">
      <c r="A2" s="104" t="s">
        <v>5</v>
      </c>
      <c r="B2" s="104"/>
      <c r="C2" s="104"/>
      <c r="D2" s="104"/>
      <c r="E2" s="104"/>
      <c r="F2" s="104"/>
      <c r="G2" s="104"/>
      <c r="H2" s="104"/>
    </row>
    <row r="3" spans="1:8" x14ac:dyDescent="0.3">
      <c r="E3" s="9"/>
      <c r="F3" s="6"/>
      <c r="G3" s="6"/>
      <c r="H3" s="12"/>
    </row>
    <row r="4" spans="1:8" ht="21" thickBot="1" x14ac:dyDescent="0.35">
      <c r="A4" s="1" t="s">
        <v>1</v>
      </c>
      <c r="B4" s="2" t="s">
        <v>2</v>
      </c>
      <c r="C4" s="1" t="s">
        <v>0</v>
      </c>
      <c r="D4" s="1" t="s">
        <v>30</v>
      </c>
      <c r="E4" s="1" t="s">
        <v>29</v>
      </c>
      <c r="F4" s="1"/>
      <c r="G4" s="1"/>
      <c r="H4" s="1"/>
    </row>
    <row r="5" spans="1:8" ht="21" thickBot="1" x14ac:dyDescent="0.35">
      <c r="A5" s="17">
        <v>1</v>
      </c>
      <c r="B5" s="16"/>
      <c r="C5" s="79"/>
      <c r="D5" s="14"/>
      <c r="E5" s="80"/>
      <c r="F5" s="5"/>
      <c r="G5" s="4"/>
      <c r="H5" s="13"/>
    </row>
    <row r="6" spans="1:8" ht="21" thickBot="1" x14ac:dyDescent="0.35">
      <c r="A6" s="17">
        <f t="shared" ref="A6:A11" si="0">A5+1</f>
        <v>2</v>
      </c>
      <c r="B6" s="16"/>
      <c r="C6" s="79"/>
      <c r="D6" s="14"/>
      <c r="E6" s="80"/>
      <c r="F6" s="5"/>
      <c r="G6" s="5"/>
      <c r="H6" s="13"/>
    </row>
    <row r="7" spans="1:8" ht="21" thickBot="1" x14ac:dyDescent="0.35">
      <c r="A7" s="17">
        <f t="shared" si="0"/>
        <v>3</v>
      </c>
      <c r="B7" s="16"/>
      <c r="C7" s="79"/>
      <c r="D7" s="14"/>
      <c r="E7" s="4"/>
      <c r="F7" s="4"/>
      <c r="G7" s="5"/>
      <c r="H7" s="13"/>
    </row>
    <row r="8" spans="1:8" ht="21" thickBot="1" x14ac:dyDescent="0.35">
      <c r="A8" s="17">
        <f t="shared" si="0"/>
        <v>4</v>
      </c>
      <c r="B8" s="16"/>
      <c r="C8" s="79"/>
      <c r="D8" s="14"/>
      <c r="E8" s="5"/>
      <c r="F8" s="5"/>
      <c r="G8" s="5"/>
      <c r="H8" s="13"/>
    </row>
    <row r="9" spans="1:8" ht="21" thickBot="1" x14ac:dyDescent="0.35">
      <c r="A9" s="17">
        <f t="shared" si="0"/>
        <v>5</v>
      </c>
      <c r="B9" s="16"/>
      <c r="C9" s="79"/>
      <c r="D9" s="14"/>
      <c r="E9" s="5"/>
      <c r="F9" s="5"/>
      <c r="G9" s="5"/>
      <c r="H9" s="13"/>
    </row>
    <row r="10" spans="1:8" ht="21" thickBot="1" x14ac:dyDescent="0.35">
      <c r="A10" s="17">
        <f t="shared" si="0"/>
        <v>6</v>
      </c>
      <c r="B10" s="16"/>
      <c r="C10" s="79"/>
      <c r="D10" s="14"/>
      <c r="E10" s="80"/>
      <c r="F10" s="5"/>
      <c r="G10" s="5"/>
      <c r="H10" s="13"/>
    </row>
    <row r="11" spans="1:8" ht="21" thickBot="1" x14ac:dyDescent="0.35">
      <c r="A11" s="17">
        <f t="shared" si="0"/>
        <v>7</v>
      </c>
      <c r="B11" s="16"/>
      <c r="C11" s="79"/>
      <c r="D11" s="14"/>
      <c r="E11" s="80"/>
      <c r="F11" s="5"/>
      <c r="G11" s="5"/>
      <c r="H11" s="13"/>
    </row>
    <row r="12" spans="1:8" ht="21" thickBot="1" x14ac:dyDescent="0.35">
      <c r="A12" s="19">
        <v>8</v>
      </c>
      <c r="B12" s="16"/>
      <c r="C12" s="79"/>
      <c r="D12" s="14"/>
      <c r="E12" s="80"/>
      <c r="F12" s="5"/>
      <c r="G12" s="5"/>
      <c r="H12" s="13"/>
    </row>
    <row r="13" spans="1:8" ht="21" thickBot="1" x14ac:dyDescent="0.35">
      <c r="A13" s="19">
        <v>9</v>
      </c>
      <c r="B13" s="16"/>
      <c r="C13" s="79"/>
      <c r="D13" s="14"/>
      <c r="E13" s="80"/>
      <c r="F13" s="5"/>
      <c r="G13" s="5"/>
      <c r="H13" s="13"/>
    </row>
    <row r="14" spans="1:8" ht="21" thickBot="1" x14ac:dyDescent="0.35">
      <c r="A14" s="19">
        <v>10</v>
      </c>
      <c r="B14" s="16"/>
      <c r="C14" s="79"/>
      <c r="D14" s="14"/>
      <c r="E14" s="80"/>
      <c r="F14" s="5"/>
      <c r="G14" s="5"/>
      <c r="H14" s="13"/>
    </row>
    <row r="15" spans="1:8" ht="21" thickBot="1" x14ac:dyDescent="0.35">
      <c r="A15" s="19">
        <v>11</v>
      </c>
      <c r="B15" s="16"/>
      <c r="C15" s="79"/>
      <c r="D15" s="14"/>
      <c r="E15" s="80"/>
      <c r="F15" s="5"/>
      <c r="G15" s="5"/>
      <c r="H15" s="13"/>
    </row>
    <row r="16" spans="1:8" ht="21" thickBot="1" x14ac:dyDescent="0.35">
      <c r="A16" s="19">
        <v>12</v>
      </c>
      <c r="B16" s="16"/>
      <c r="C16" s="79"/>
      <c r="D16" s="14"/>
      <c r="E16" s="80"/>
      <c r="F16" s="5"/>
      <c r="G16" s="5"/>
      <c r="H16" s="13"/>
    </row>
    <row r="17" spans="1:8" ht="21" thickBot="1" x14ac:dyDescent="0.35">
      <c r="A17" s="19">
        <v>13</v>
      </c>
      <c r="B17" s="16"/>
      <c r="C17" s="79"/>
      <c r="D17" s="14"/>
      <c r="E17" s="80"/>
      <c r="F17" s="5"/>
      <c r="G17" s="5"/>
      <c r="H17" s="13"/>
    </row>
    <row r="18" spans="1:8" ht="21" thickBot="1" x14ac:dyDescent="0.35">
      <c r="A18" s="19">
        <v>14</v>
      </c>
      <c r="B18" s="16"/>
      <c r="C18" s="79"/>
      <c r="D18" s="14"/>
      <c r="E18" s="80"/>
      <c r="F18" s="5"/>
      <c r="G18" s="5"/>
      <c r="H18" s="13"/>
    </row>
    <row r="19" spans="1:8" ht="21" thickBot="1" x14ac:dyDescent="0.35">
      <c r="A19" s="19">
        <v>15</v>
      </c>
      <c r="B19" s="16"/>
      <c r="C19" s="79"/>
      <c r="D19" s="14"/>
      <c r="E19" s="80"/>
      <c r="F19" s="5"/>
      <c r="G19" s="5"/>
      <c r="H19" s="13"/>
    </row>
    <row r="20" spans="1:8" ht="21" thickBot="1" x14ac:dyDescent="0.35">
      <c r="A20" s="19">
        <v>16</v>
      </c>
      <c r="B20" s="16"/>
      <c r="C20" s="79"/>
      <c r="D20" s="14"/>
      <c r="E20" s="80"/>
      <c r="F20" s="5"/>
      <c r="G20" s="4"/>
      <c r="H20" s="13"/>
    </row>
  </sheetData>
  <sortState xmlns:xlrd2="http://schemas.microsoft.com/office/spreadsheetml/2017/richdata2" ref="B5:H20">
    <sortCondition ref="C5:C20"/>
  </sortState>
  <mergeCells count="2">
    <mergeCell ref="A1:H1"/>
    <mergeCell ref="A2:H2"/>
  </mergeCells>
  <printOptions horizontalCentered="1"/>
  <pageMargins left="0.4" right="0.41" top="0.52" bottom="0.5" header="0.19" footer="0.3"/>
  <pageSetup scale="74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5841" r:id="rId4" name="Button 1">
              <controlPr defaultSize="0" print="0" autoFill="0" autoPict="0" macro="[0]!MenTeams_Button2_Click">
                <anchor moveWithCells="1" sizeWithCells="1">
                  <from>
                    <xdr:col>8</xdr:col>
                    <xdr:colOff>0</xdr:colOff>
                    <xdr:row>4</xdr:row>
                    <xdr:rowOff>0</xdr:rowOff>
                  </from>
                  <to>
                    <xdr:col>9</xdr:col>
                    <xdr:colOff>0</xdr:colOff>
                    <xdr:row>6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7B5352-50DB-4E6D-89FC-98B5298E28BF}">
  <sheetPr>
    <pageSetUpPr fitToPage="1"/>
  </sheetPr>
  <dimension ref="A1:N201"/>
  <sheetViews>
    <sheetView workbookViewId="0">
      <selection activeCell="P20" sqref="P20"/>
    </sheetView>
  </sheetViews>
  <sheetFormatPr defaultRowHeight="12.75" x14ac:dyDescent="0.2"/>
  <cols>
    <col min="1" max="1" width="12.5703125" customWidth="1"/>
    <col min="6" max="6" width="12.5703125" customWidth="1"/>
    <col min="11" max="11" width="11.85546875" customWidth="1"/>
  </cols>
  <sheetData>
    <row r="1" spans="1:14" ht="15" customHeight="1" thickBot="1" x14ac:dyDescent="0.25">
      <c r="A1" s="34" t="s">
        <v>98</v>
      </c>
      <c r="B1" s="35"/>
      <c r="C1" s="35"/>
      <c r="D1" s="36"/>
      <c r="F1" s="34" t="s">
        <v>98</v>
      </c>
      <c r="G1" s="35"/>
      <c r="H1" s="35"/>
      <c r="I1" s="36"/>
      <c r="K1" s="34" t="s">
        <v>98</v>
      </c>
      <c r="L1" s="35"/>
      <c r="M1" s="35"/>
      <c r="N1" s="36"/>
    </row>
    <row r="2" spans="1:14" ht="15" customHeight="1" x14ac:dyDescent="0.2">
      <c r="A2" s="24"/>
      <c r="B2" s="25"/>
      <c r="C2" s="25"/>
      <c r="D2" s="26"/>
      <c r="F2" s="24"/>
      <c r="G2" s="25"/>
      <c r="H2" s="25"/>
      <c r="I2" s="26"/>
      <c r="K2" s="24"/>
      <c r="L2" s="25"/>
      <c r="M2" s="25"/>
      <c r="N2" s="26"/>
    </row>
    <row r="3" spans="1:14" ht="15" customHeight="1" x14ac:dyDescent="0.2">
      <c r="A3" s="27" t="s">
        <v>2</v>
      </c>
      <c r="B3" s="20"/>
      <c r="C3" s="20"/>
      <c r="D3" s="28"/>
      <c r="F3" s="27" t="s">
        <v>2</v>
      </c>
      <c r="G3" s="20"/>
      <c r="H3" s="20"/>
      <c r="I3" s="28"/>
      <c r="K3" s="27" t="s">
        <v>2</v>
      </c>
      <c r="L3" s="20"/>
      <c r="M3" s="20"/>
      <c r="N3" s="28"/>
    </row>
    <row r="4" spans="1:14" ht="15" customHeight="1" x14ac:dyDescent="0.2">
      <c r="A4" s="27" t="s">
        <v>0</v>
      </c>
      <c r="B4" s="21"/>
      <c r="C4" s="32" t="s">
        <v>10</v>
      </c>
      <c r="D4" s="33"/>
      <c r="F4" s="27" t="s">
        <v>0</v>
      </c>
      <c r="G4" s="21"/>
      <c r="H4" s="32" t="s">
        <v>10</v>
      </c>
      <c r="I4" s="33"/>
      <c r="K4" s="27" t="s">
        <v>0</v>
      </c>
      <c r="L4" s="21"/>
      <c r="M4" s="32" t="s">
        <v>10</v>
      </c>
      <c r="N4" s="33"/>
    </row>
    <row r="5" spans="1:14" ht="15" customHeight="1" x14ac:dyDescent="0.2">
      <c r="A5" s="27"/>
      <c r="B5" s="25"/>
      <c r="C5" s="25"/>
      <c r="D5" s="26"/>
      <c r="F5" s="27"/>
      <c r="G5" s="25"/>
      <c r="H5" s="25"/>
      <c r="I5" s="26"/>
      <c r="K5" s="27"/>
      <c r="L5" s="25"/>
      <c r="M5" s="25"/>
      <c r="N5" s="26"/>
    </row>
    <row r="6" spans="1:14" ht="15" customHeight="1" x14ac:dyDescent="0.2">
      <c r="A6" s="27" t="s">
        <v>6</v>
      </c>
      <c r="B6" s="22"/>
      <c r="C6" s="25"/>
      <c r="D6" s="26"/>
      <c r="F6" s="27" t="s">
        <v>6</v>
      </c>
      <c r="G6" s="22"/>
      <c r="H6" s="25"/>
      <c r="I6" s="26"/>
      <c r="K6" s="27" t="s">
        <v>6</v>
      </c>
      <c r="L6" s="22"/>
      <c r="M6" s="25"/>
      <c r="N6" s="26"/>
    </row>
    <row r="7" spans="1:14" ht="15" customHeight="1" x14ac:dyDescent="0.2">
      <c r="A7" s="27" t="s">
        <v>7</v>
      </c>
      <c r="B7" s="22"/>
      <c r="C7" s="25"/>
      <c r="D7" s="26"/>
      <c r="F7" s="27" t="s">
        <v>7</v>
      </c>
      <c r="G7" s="22"/>
      <c r="H7" s="25"/>
      <c r="I7" s="26"/>
      <c r="K7" s="27" t="s">
        <v>7</v>
      </c>
      <c r="L7" s="22"/>
      <c r="M7" s="25"/>
      <c r="N7" s="26"/>
    </row>
    <row r="8" spans="1:14" ht="15" customHeight="1" x14ac:dyDescent="0.2">
      <c r="A8" s="27" t="s">
        <v>8</v>
      </c>
      <c r="B8" s="22"/>
      <c r="C8" s="25"/>
      <c r="D8" s="26"/>
      <c r="F8" s="27" t="s">
        <v>8</v>
      </c>
      <c r="G8" s="22"/>
      <c r="H8" s="25"/>
      <c r="I8" s="26"/>
      <c r="K8" s="27" t="s">
        <v>8</v>
      </c>
      <c r="L8" s="22"/>
      <c r="M8" s="25"/>
      <c r="N8" s="26"/>
    </row>
    <row r="9" spans="1:14" ht="15" customHeight="1" x14ac:dyDescent="0.2">
      <c r="A9" s="27" t="s">
        <v>97</v>
      </c>
      <c r="B9" s="22"/>
      <c r="C9" s="25"/>
      <c r="D9" s="26"/>
      <c r="F9" s="27" t="s">
        <v>97</v>
      </c>
      <c r="G9" s="22"/>
      <c r="H9" s="25"/>
      <c r="I9" s="26"/>
      <c r="K9" s="27" t="s">
        <v>97</v>
      </c>
      <c r="L9" s="22"/>
      <c r="M9" s="25"/>
      <c r="N9" s="26"/>
    </row>
    <row r="10" spans="1:14" ht="15" customHeight="1" thickBot="1" x14ac:dyDescent="0.25">
      <c r="A10" s="27"/>
      <c r="B10" s="25"/>
      <c r="C10" s="25"/>
      <c r="D10" s="26"/>
      <c r="F10" s="27"/>
      <c r="G10" s="25"/>
      <c r="H10" s="25"/>
      <c r="I10" s="26"/>
      <c r="K10" s="27"/>
      <c r="L10" s="25"/>
      <c r="M10" s="25"/>
      <c r="N10" s="26"/>
    </row>
    <row r="11" spans="1:14" ht="15" customHeight="1" thickBot="1" x14ac:dyDescent="0.25">
      <c r="A11" s="27" t="s">
        <v>3</v>
      </c>
      <c r="B11" s="23"/>
      <c r="C11" s="25"/>
      <c r="D11" s="26"/>
      <c r="F11" s="27" t="s">
        <v>3</v>
      </c>
      <c r="G11" s="23"/>
      <c r="H11" s="25"/>
      <c r="I11" s="26"/>
      <c r="K11" s="27" t="s">
        <v>3</v>
      </c>
      <c r="L11" s="23"/>
      <c r="M11" s="25"/>
      <c r="N11" s="26"/>
    </row>
    <row r="12" spans="1:14" ht="15" customHeight="1" x14ac:dyDescent="0.2">
      <c r="A12" s="27"/>
      <c r="B12" s="25"/>
      <c r="C12" s="25"/>
      <c r="D12" s="26"/>
      <c r="F12" s="27"/>
      <c r="G12" s="25"/>
      <c r="H12" s="25"/>
      <c r="I12" s="26"/>
      <c r="K12" s="27"/>
      <c r="L12" s="25"/>
      <c r="M12" s="25"/>
      <c r="N12" s="26"/>
    </row>
    <row r="13" spans="1:14" ht="15" customHeight="1" thickBot="1" x14ac:dyDescent="0.25">
      <c r="A13" s="29" t="s">
        <v>9</v>
      </c>
      <c r="B13" s="30"/>
      <c r="C13" s="30"/>
      <c r="D13" s="31"/>
      <c r="F13" s="29" t="s">
        <v>9</v>
      </c>
      <c r="G13" s="30"/>
      <c r="H13" s="30"/>
      <c r="I13" s="31"/>
      <c r="K13" s="29" t="s">
        <v>9</v>
      </c>
      <c r="L13" s="30"/>
      <c r="M13" s="30"/>
      <c r="N13" s="31"/>
    </row>
    <row r="14" spans="1:14" ht="15" customHeight="1" thickBot="1" x14ac:dyDescent="0.25"/>
    <row r="15" spans="1:14" ht="15" customHeight="1" thickBot="1" x14ac:dyDescent="0.25">
      <c r="A15" s="34" t="s">
        <v>98</v>
      </c>
      <c r="B15" s="35"/>
      <c r="C15" s="35"/>
      <c r="D15" s="36"/>
      <c r="F15" s="34" t="s">
        <v>98</v>
      </c>
      <c r="G15" s="35"/>
      <c r="H15" s="35"/>
      <c r="I15" s="36"/>
      <c r="K15" s="34" t="s">
        <v>98</v>
      </c>
      <c r="L15" s="35"/>
      <c r="M15" s="35"/>
      <c r="N15" s="36"/>
    </row>
    <row r="16" spans="1:14" ht="15" customHeight="1" x14ac:dyDescent="0.2">
      <c r="A16" s="24"/>
      <c r="B16" s="25"/>
      <c r="C16" s="25"/>
      <c r="D16" s="26"/>
      <c r="F16" s="24"/>
      <c r="G16" s="25"/>
      <c r="H16" s="25"/>
      <c r="I16" s="26"/>
      <c r="K16" s="24"/>
      <c r="L16" s="25"/>
      <c r="M16" s="25"/>
      <c r="N16" s="26"/>
    </row>
    <row r="17" spans="1:14" ht="15" customHeight="1" x14ac:dyDescent="0.2">
      <c r="A17" s="27" t="s">
        <v>2</v>
      </c>
      <c r="B17" s="20"/>
      <c r="C17" s="20"/>
      <c r="D17" s="28"/>
      <c r="F17" s="27" t="s">
        <v>2</v>
      </c>
      <c r="G17" s="20"/>
      <c r="H17" s="20"/>
      <c r="I17" s="28"/>
      <c r="K17" s="27" t="s">
        <v>2</v>
      </c>
      <c r="L17" s="20"/>
      <c r="M17" s="20"/>
      <c r="N17" s="28"/>
    </row>
    <row r="18" spans="1:14" ht="15" customHeight="1" x14ac:dyDescent="0.2">
      <c r="A18" s="27" t="s">
        <v>0</v>
      </c>
      <c r="B18" s="21"/>
      <c r="C18" s="32" t="s">
        <v>10</v>
      </c>
      <c r="D18" s="33"/>
      <c r="F18" s="27" t="s">
        <v>0</v>
      </c>
      <c r="G18" s="21"/>
      <c r="H18" s="32" t="s">
        <v>10</v>
      </c>
      <c r="I18" s="33"/>
      <c r="K18" s="27" t="s">
        <v>0</v>
      </c>
      <c r="L18" s="21"/>
      <c r="M18" s="32" t="s">
        <v>10</v>
      </c>
      <c r="N18" s="33"/>
    </row>
    <row r="19" spans="1:14" ht="15" customHeight="1" x14ac:dyDescent="0.2">
      <c r="A19" s="27"/>
      <c r="B19" s="25"/>
      <c r="C19" s="25"/>
      <c r="D19" s="26"/>
      <c r="F19" s="27"/>
      <c r="G19" s="25"/>
      <c r="H19" s="25"/>
      <c r="I19" s="26"/>
      <c r="K19" s="27"/>
      <c r="L19" s="25"/>
      <c r="M19" s="25"/>
      <c r="N19" s="26"/>
    </row>
    <row r="20" spans="1:14" ht="15" customHeight="1" x14ac:dyDescent="0.2">
      <c r="A20" s="27" t="s">
        <v>6</v>
      </c>
      <c r="B20" s="22"/>
      <c r="C20" s="25"/>
      <c r="D20" s="26"/>
      <c r="F20" s="27" t="s">
        <v>6</v>
      </c>
      <c r="G20" s="22"/>
      <c r="H20" s="25"/>
      <c r="I20" s="26"/>
      <c r="K20" s="27" t="s">
        <v>6</v>
      </c>
      <c r="L20" s="22"/>
      <c r="M20" s="25"/>
      <c r="N20" s="26"/>
    </row>
    <row r="21" spans="1:14" ht="15" customHeight="1" x14ac:dyDescent="0.2">
      <c r="A21" s="27" t="s">
        <v>7</v>
      </c>
      <c r="B21" s="22"/>
      <c r="C21" s="25"/>
      <c r="D21" s="26"/>
      <c r="F21" s="27" t="s">
        <v>7</v>
      </c>
      <c r="G21" s="22"/>
      <c r="H21" s="25"/>
      <c r="I21" s="26"/>
      <c r="K21" s="27" t="s">
        <v>7</v>
      </c>
      <c r="L21" s="22"/>
      <c r="M21" s="25"/>
      <c r="N21" s="26"/>
    </row>
    <row r="22" spans="1:14" ht="15" customHeight="1" x14ac:dyDescent="0.2">
      <c r="A22" s="27" t="s">
        <v>8</v>
      </c>
      <c r="B22" s="22"/>
      <c r="C22" s="25"/>
      <c r="D22" s="26"/>
      <c r="F22" s="27" t="s">
        <v>8</v>
      </c>
      <c r="G22" s="22"/>
      <c r="H22" s="25"/>
      <c r="I22" s="26"/>
      <c r="K22" s="27" t="s">
        <v>8</v>
      </c>
      <c r="L22" s="22"/>
      <c r="M22" s="25"/>
      <c r="N22" s="26"/>
    </row>
    <row r="23" spans="1:14" ht="15" customHeight="1" x14ac:dyDescent="0.2">
      <c r="A23" s="27" t="s">
        <v>97</v>
      </c>
      <c r="B23" s="22"/>
      <c r="C23" s="25"/>
      <c r="D23" s="26"/>
      <c r="F23" s="27" t="s">
        <v>97</v>
      </c>
      <c r="G23" s="22"/>
      <c r="H23" s="25"/>
      <c r="I23" s="26"/>
      <c r="K23" s="27" t="s">
        <v>97</v>
      </c>
      <c r="L23" s="22"/>
      <c r="M23" s="25"/>
      <c r="N23" s="26"/>
    </row>
    <row r="24" spans="1:14" ht="15" customHeight="1" thickBot="1" x14ac:dyDescent="0.25">
      <c r="A24" s="27"/>
      <c r="B24" s="25"/>
      <c r="C24" s="25"/>
      <c r="D24" s="26"/>
      <c r="F24" s="27"/>
      <c r="G24" s="25"/>
      <c r="H24" s="25"/>
      <c r="I24" s="26"/>
      <c r="K24" s="27"/>
      <c r="L24" s="25"/>
      <c r="M24" s="25"/>
      <c r="N24" s="26"/>
    </row>
    <row r="25" spans="1:14" ht="15" customHeight="1" thickBot="1" x14ac:dyDescent="0.25">
      <c r="A25" s="27" t="s">
        <v>3</v>
      </c>
      <c r="B25" s="23"/>
      <c r="C25" s="25"/>
      <c r="D25" s="26"/>
      <c r="F25" s="27" t="s">
        <v>3</v>
      </c>
      <c r="G25" s="23"/>
      <c r="H25" s="25"/>
      <c r="I25" s="26"/>
      <c r="K25" s="27" t="s">
        <v>3</v>
      </c>
      <c r="L25" s="23"/>
      <c r="M25" s="25"/>
      <c r="N25" s="26"/>
    </row>
    <row r="26" spans="1:14" ht="15" customHeight="1" x14ac:dyDescent="0.2">
      <c r="A26" s="27"/>
      <c r="B26" s="25"/>
      <c r="C26" s="25"/>
      <c r="D26" s="26"/>
      <c r="F26" s="27"/>
      <c r="G26" s="25"/>
      <c r="H26" s="25"/>
      <c r="I26" s="26"/>
      <c r="K26" s="27"/>
      <c r="L26" s="25"/>
      <c r="M26" s="25"/>
      <c r="N26" s="26"/>
    </row>
    <row r="27" spans="1:14" ht="15" customHeight="1" thickBot="1" x14ac:dyDescent="0.25">
      <c r="A27" s="29" t="s">
        <v>9</v>
      </c>
      <c r="B27" s="30"/>
      <c r="C27" s="30"/>
      <c r="D27" s="31"/>
      <c r="F27" s="29" t="s">
        <v>9</v>
      </c>
      <c r="G27" s="30"/>
      <c r="H27" s="30"/>
      <c r="I27" s="31"/>
      <c r="K27" s="29" t="s">
        <v>9</v>
      </c>
      <c r="L27" s="30"/>
      <c r="M27" s="30"/>
      <c r="N27" s="31"/>
    </row>
    <row r="28" spans="1:14" ht="15" customHeight="1" thickBot="1" x14ac:dyDescent="0.25"/>
    <row r="29" spans="1:14" ht="15" customHeight="1" thickBot="1" x14ac:dyDescent="0.25">
      <c r="A29" s="34" t="s">
        <v>98</v>
      </c>
      <c r="B29" s="35"/>
      <c r="C29" s="35"/>
      <c r="D29" s="36"/>
      <c r="F29" s="34" t="s">
        <v>98</v>
      </c>
      <c r="G29" s="35"/>
      <c r="H29" s="35"/>
      <c r="I29" s="36"/>
      <c r="K29" s="34" t="s">
        <v>98</v>
      </c>
      <c r="L29" s="35"/>
      <c r="M29" s="35"/>
      <c r="N29" s="36"/>
    </row>
    <row r="30" spans="1:14" ht="15" customHeight="1" x14ac:dyDescent="0.2">
      <c r="A30" s="24"/>
      <c r="B30" s="25"/>
      <c r="C30" s="25"/>
      <c r="D30" s="26"/>
      <c r="F30" s="24"/>
      <c r="G30" s="25"/>
      <c r="H30" s="25"/>
      <c r="I30" s="26"/>
      <c r="K30" s="24"/>
      <c r="L30" s="25"/>
      <c r="M30" s="25"/>
      <c r="N30" s="26"/>
    </row>
    <row r="31" spans="1:14" ht="15" customHeight="1" x14ac:dyDescent="0.2">
      <c r="A31" s="27" t="s">
        <v>2</v>
      </c>
      <c r="B31" s="20"/>
      <c r="C31" s="20"/>
      <c r="D31" s="28"/>
      <c r="F31" s="27" t="s">
        <v>2</v>
      </c>
      <c r="G31" s="20"/>
      <c r="H31" s="20"/>
      <c r="I31" s="28"/>
      <c r="K31" s="27" t="s">
        <v>2</v>
      </c>
      <c r="L31" s="20"/>
      <c r="M31" s="20"/>
      <c r="N31" s="28"/>
    </row>
    <row r="32" spans="1:14" ht="15" customHeight="1" x14ac:dyDescent="0.2">
      <c r="A32" s="27" t="s">
        <v>0</v>
      </c>
      <c r="B32" s="21"/>
      <c r="C32" s="32" t="s">
        <v>10</v>
      </c>
      <c r="D32" s="33"/>
      <c r="F32" s="27" t="s">
        <v>0</v>
      </c>
      <c r="G32" s="21"/>
      <c r="H32" s="32" t="s">
        <v>10</v>
      </c>
      <c r="I32" s="33"/>
      <c r="K32" s="27" t="s">
        <v>0</v>
      </c>
      <c r="L32" s="21"/>
      <c r="M32" s="32" t="s">
        <v>10</v>
      </c>
      <c r="N32" s="33"/>
    </row>
    <row r="33" spans="1:14" ht="15" customHeight="1" x14ac:dyDescent="0.2">
      <c r="A33" s="27"/>
      <c r="B33" s="25"/>
      <c r="C33" s="25"/>
      <c r="D33" s="26"/>
      <c r="F33" s="27"/>
      <c r="G33" s="25"/>
      <c r="H33" s="25"/>
      <c r="I33" s="26"/>
      <c r="K33" s="27"/>
      <c r="L33" s="25"/>
      <c r="M33" s="25"/>
      <c r="N33" s="26"/>
    </row>
    <row r="34" spans="1:14" ht="15" customHeight="1" x14ac:dyDescent="0.2">
      <c r="A34" s="27" t="s">
        <v>6</v>
      </c>
      <c r="B34" s="22"/>
      <c r="C34" s="25"/>
      <c r="D34" s="26"/>
      <c r="F34" s="27" t="s">
        <v>6</v>
      </c>
      <c r="G34" s="22"/>
      <c r="H34" s="25"/>
      <c r="I34" s="26"/>
      <c r="K34" s="27" t="s">
        <v>6</v>
      </c>
      <c r="L34" s="22"/>
      <c r="M34" s="25"/>
      <c r="N34" s="26"/>
    </row>
    <row r="35" spans="1:14" ht="15" customHeight="1" x14ac:dyDescent="0.2">
      <c r="A35" s="27" t="s">
        <v>7</v>
      </c>
      <c r="B35" s="22"/>
      <c r="C35" s="25"/>
      <c r="D35" s="26"/>
      <c r="F35" s="27" t="s">
        <v>7</v>
      </c>
      <c r="G35" s="22"/>
      <c r="H35" s="25"/>
      <c r="I35" s="26"/>
      <c r="K35" s="27" t="s">
        <v>7</v>
      </c>
      <c r="L35" s="22"/>
      <c r="M35" s="25"/>
      <c r="N35" s="26"/>
    </row>
    <row r="36" spans="1:14" ht="15" customHeight="1" x14ac:dyDescent="0.2">
      <c r="A36" s="27" t="s">
        <v>8</v>
      </c>
      <c r="B36" s="22"/>
      <c r="C36" s="25"/>
      <c r="D36" s="26"/>
      <c r="F36" s="27" t="s">
        <v>8</v>
      </c>
      <c r="G36" s="22"/>
      <c r="H36" s="25"/>
      <c r="I36" s="26"/>
      <c r="K36" s="27" t="s">
        <v>8</v>
      </c>
      <c r="L36" s="22"/>
      <c r="M36" s="25"/>
      <c r="N36" s="26"/>
    </row>
    <row r="37" spans="1:14" ht="15" customHeight="1" x14ac:dyDescent="0.2">
      <c r="A37" s="27" t="s">
        <v>97</v>
      </c>
      <c r="B37" s="22"/>
      <c r="C37" s="25"/>
      <c r="D37" s="26"/>
      <c r="F37" s="27" t="s">
        <v>97</v>
      </c>
      <c r="G37" s="22"/>
      <c r="H37" s="25"/>
      <c r="I37" s="26"/>
      <c r="K37" s="27" t="s">
        <v>97</v>
      </c>
      <c r="L37" s="22"/>
      <c r="M37" s="25"/>
      <c r="N37" s="26"/>
    </row>
    <row r="38" spans="1:14" ht="15" customHeight="1" thickBot="1" x14ac:dyDescent="0.25">
      <c r="A38" s="27"/>
      <c r="B38" s="25"/>
      <c r="C38" s="25"/>
      <c r="D38" s="26"/>
      <c r="F38" s="27"/>
      <c r="G38" s="25"/>
      <c r="H38" s="25"/>
      <c r="I38" s="26"/>
      <c r="K38" s="27"/>
      <c r="L38" s="25"/>
      <c r="M38" s="25"/>
      <c r="N38" s="26"/>
    </row>
    <row r="39" spans="1:14" ht="15" customHeight="1" thickBot="1" x14ac:dyDescent="0.25">
      <c r="A39" s="27" t="s">
        <v>3</v>
      </c>
      <c r="B39" s="23"/>
      <c r="C39" s="25"/>
      <c r="D39" s="26"/>
      <c r="F39" s="27" t="s">
        <v>3</v>
      </c>
      <c r="G39" s="23"/>
      <c r="H39" s="25"/>
      <c r="I39" s="26"/>
      <c r="K39" s="27" t="s">
        <v>3</v>
      </c>
      <c r="L39" s="23"/>
      <c r="M39" s="25"/>
      <c r="N39" s="26"/>
    </row>
    <row r="40" spans="1:14" ht="15" customHeight="1" x14ac:dyDescent="0.2">
      <c r="A40" s="27"/>
      <c r="B40" s="25"/>
      <c r="C40" s="25"/>
      <c r="D40" s="26"/>
      <c r="F40" s="27"/>
      <c r="G40" s="25"/>
      <c r="H40" s="25"/>
      <c r="I40" s="26"/>
      <c r="K40" s="27"/>
      <c r="L40" s="25"/>
      <c r="M40" s="25"/>
      <c r="N40" s="26"/>
    </row>
    <row r="41" spans="1:14" ht="15" customHeight="1" thickBot="1" x14ac:dyDescent="0.25">
      <c r="A41" s="29" t="s">
        <v>9</v>
      </c>
      <c r="B41" s="30"/>
      <c r="C41" s="30"/>
      <c r="D41" s="31"/>
      <c r="F41" s="29" t="s">
        <v>9</v>
      </c>
      <c r="G41" s="30"/>
      <c r="H41" s="30"/>
      <c r="I41" s="31"/>
      <c r="K41" s="29" t="s">
        <v>9</v>
      </c>
      <c r="L41" s="30"/>
      <c r="M41" s="30"/>
      <c r="N41" s="31"/>
    </row>
    <row r="42" spans="1:14" ht="15" customHeight="1" x14ac:dyDescent="0.2"/>
    <row r="43" spans="1:14" ht="15" customHeight="1" x14ac:dyDescent="0.2"/>
    <row r="44" spans="1:14" ht="15" customHeight="1" x14ac:dyDescent="0.2"/>
    <row r="45" spans="1:14" ht="15" customHeight="1" x14ac:dyDescent="0.2"/>
    <row r="46" spans="1:14" ht="15" customHeight="1" x14ac:dyDescent="0.2"/>
    <row r="47" spans="1:14" ht="15" customHeight="1" x14ac:dyDescent="0.2"/>
    <row r="48" spans="1:14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  <row r="62" ht="15" customHeight="1" x14ac:dyDescent="0.2"/>
    <row r="63" ht="15" customHeight="1" x14ac:dyDescent="0.2"/>
    <row r="6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</sheetData>
  <pageMargins left="0.2" right="0.2" top="0.25" bottom="0.15" header="0.3" footer="0.3"/>
  <pageSetup scale="9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9934FE-D4AC-450F-99F4-300FD1BA224C}">
  <dimension ref="A1:N172"/>
  <sheetViews>
    <sheetView workbookViewId="0">
      <selection activeCell="Q27" sqref="Q27"/>
    </sheetView>
  </sheetViews>
  <sheetFormatPr defaultRowHeight="12.75" x14ac:dyDescent="0.2"/>
  <cols>
    <col min="1" max="1" width="12.5703125" customWidth="1"/>
    <col min="6" max="6" width="12.42578125" customWidth="1"/>
    <col min="11" max="11" width="12.28515625" customWidth="1"/>
  </cols>
  <sheetData>
    <row r="1" spans="1:14" ht="15" customHeight="1" thickBot="1" x14ac:dyDescent="0.25">
      <c r="A1" s="43" t="s">
        <v>99</v>
      </c>
      <c r="B1" s="44"/>
      <c r="C1" s="44"/>
      <c r="D1" s="45"/>
      <c r="F1" s="43" t="s">
        <v>99</v>
      </c>
      <c r="G1" s="44"/>
      <c r="H1" s="44"/>
      <c r="I1" s="45"/>
      <c r="K1" s="43" t="s">
        <v>99</v>
      </c>
      <c r="L1" s="44"/>
      <c r="M1" s="44"/>
      <c r="N1" s="45"/>
    </row>
    <row r="2" spans="1:14" ht="15" customHeight="1" x14ac:dyDescent="0.2">
      <c r="A2" s="24"/>
      <c r="B2" s="25"/>
      <c r="C2" s="25"/>
      <c r="D2" s="26"/>
      <c r="F2" s="24"/>
      <c r="G2" s="25"/>
      <c r="H2" s="25"/>
      <c r="I2" s="26"/>
      <c r="K2" s="24"/>
      <c r="L2" s="25"/>
      <c r="M2" s="25"/>
      <c r="N2" s="26"/>
    </row>
    <row r="3" spans="1:14" ht="15" customHeight="1" x14ac:dyDescent="0.2">
      <c r="A3" s="27" t="s">
        <v>2</v>
      </c>
      <c r="B3" s="20"/>
      <c r="C3" s="20"/>
      <c r="D3" s="28"/>
      <c r="F3" s="27" t="s">
        <v>2</v>
      </c>
      <c r="G3" s="20"/>
      <c r="H3" s="20"/>
      <c r="I3" s="28"/>
      <c r="K3" s="27" t="s">
        <v>2</v>
      </c>
      <c r="L3" s="20"/>
      <c r="M3" s="20"/>
      <c r="N3" s="28"/>
    </row>
    <row r="4" spans="1:14" ht="15" customHeight="1" x14ac:dyDescent="0.2">
      <c r="A4" s="27" t="s">
        <v>0</v>
      </c>
      <c r="B4" s="21"/>
      <c r="C4" s="32" t="s">
        <v>10</v>
      </c>
      <c r="D4" s="33"/>
      <c r="F4" s="27" t="s">
        <v>0</v>
      </c>
      <c r="G4" s="21"/>
      <c r="H4" s="32" t="s">
        <v>10</v>
      </c>
      <c r="I4" s="33"/>
      <c r="K4" s="27" t="s">
        <v>0</v>
      </c>
      <c r="L4" s="21"/>
      <c r="M4" s="32" t="s">
        <v>10</v>
      </c>
      <c r="N4" s="33"/>
    </row>
    <row r="5" spans="1:14" ht="15" customHeight="1" thickBot="1" x14ac:dyDescent="0.25">
      <c r="A5" s="27"/>
      <c r="B5" s="25"/>
      <c r="C5" s="25"/>
      <c r="D5" s="26"/>
      <c r="F5" s="27"/>
      <c r="G5" s="25"/>
      <c r="H5" s="25"/>
      <c r="I5" s="26"/>
      <c r="K5" s="27"/>
      <c r="L5" s="25"/>
      <c r="M5" s="25"/>
      <c r="N5" s="26"/>
    </row>
    <row r="6" spans="1:14" ht="15" customHeight="1" thickBot="1" x14ac:dyDescent="0.25">
      <c r="A6" s="23"/>
      <c r="B6" s="42" t="s">
        <v>1</v>
      </c>
      <c r="C6" s="40" t="s">
        <v>100</v>
      </c>
      <c r="D6" s="26"/>
      <c r="F6" s="23"/>
      <c r="G6" s="42" t="s">
        <v>1</v>
      </c>
      <c r="H6" s="40" t="s">
        <v>100</v>
      </c>
      <c r="I6" s="26"/>
      <c r="K6" s="23"/>
      <c r="L6" s="42" t="s">
        <v>1</v>
      </c>
      <c r="M6" s="40" t="s">
        <v>100</v>
      </c>
      <c r="N6" s="26"/>
    </row>
    <row r="7" spans="1:14" ht="15" customHeight="1" thickBot="1" x14ac:dyDescent="0.25">
      <c r="A7" s="41"/>
      <c r="B7" s="39" t="s">
        <v>1</v>
      </c>
      <c r="C7" s="40" t="s">
        <v>101</v>
      </c>
      <c r="D7" s="84"/>
      <c r="F7" s="41"/>
      <c r="G7" s="39" t="s">
        <v>1</v>
      </c>
      <c r="H7" s="40" t="s">
        <v>101</v>
      </c>
      <c r="I7" s="84"/>
      <c r="K7" s="41"/>
      <c r="L7" s="39" t="s">
        <v>1</v>
      </c>
      <c r="M7" s="40" t="s">
        <v>101</v>
      </c>
      <c r="N7" s="84"/>
    </row>
    <row r="8" spans="1:14" ht="15" customHeight="1" thickBot="1" x14ac:dyDescent="0.25">
      <c r="A8" s="41"/>
      <c r="B8" s="42" t="s">
        <v>12</v>
      </c>
      <c r="C8" s="40" t="s">
        <v>11</v>
      </c>
      <c r="D8" s="26"/>
      <c r="F8" s="41"/>
      <c r="G8" s="42" t="s">
        <v>12</v>
      </c>
      <c r="H8" s="40" t="s">
        <v>11</v>
      </c>
      <c r="I8" s="26"/>
      <c r="K8" s="41"/>
      <c r="L8" s="42" t="s">
        <v>12</v>
      </c>
      <c r="M8" s="40" t="s">
        <v>11</v>
      </c>
      <c r="N8" s="26"/>
    </row>
    <row r="9" spans="1:14" ht="15" customHeight="1" thickBot="1" x14ac:dyDescent="0.25">
      <c r="A9" s="27"/>
      <c r="B9" s="37"/>
      <c r="C9" s="25"/>
      <c r="D9" s="26"/>
      <c r="F9" s="27"/>
      <c r="G9" s="37"/>
      <c r="H9" s="25"/>
      <c r="I9" s="26"/>
      <c r="K9" s="27"/>
      <c r="L9" s="37"/>
      <c r="M9" s="25"/>
      <c r="N9" s="26"/>
    </row>
    <row r="10" spans="1:14" ht="15" customHeight="1" thickBot="1" x14ac:dyDescent="0.25">
      <c r="A10" s="41"/>
      <c r="B10" s="38"/>
      <c r="C10" s="40" t="s">
        <v>13</v>
      </c>
      <c r="D10" s="26"/>
      <c r="F10" s="41"/>
      <c r="G10" s="38"/>
      <c r="H10" s="40" t="s">
        <v>13</v>
      </c>
      <c r="I10" s="26"/>
      <c r="K10" s="41"/>
      <c r="L10" s="38"/>
      <c r="M10" s="40" t="s">
        <v>13</v>
      </c>
      <c r="N10" s="26"/>
    </row>
    <row r="11" spans="1:14" ht="15" customHeight="1" x14ac:dyDescent="0.2">
      <c r="A11" s="27"/>
      <c r="B11" s="25"/>
      <c r="C11" s="25"/>
      <c r="D11" s="26"/>
      <c r="F11" s="27"/>
      <c r="G11" s="25"/>
      <c r="H11" s="25"/>
      <c r="I11" s="26"/>
      <c r="K11" s="27"/>
      <c r="L11" s="25"/>
      <c r="M11" s="25"/>
      <c r="N11" s="26"/>
    </row>
    <row r="12" spans="1:14" ht="15" customHeight="1" thickBot="1" x14ac:dyDescent="0.25">
      <c r="A12" s="29"/>
      <c r="B12" s="30"/>
      <c r="C12" s="30"/>
      <c r="D12" s="31"/>
      <c r="F12" s="29"/>
      <c r="G12" s="30"/>
      <c r="H12" s="30"/>
      <c r="I12" s="31"/>
      <c r="K12" s="29"/>
      <c r="L12" s="30"/>
      <c r="M12" s="30"/>
      <c r="N12" s="31"/>
    </row>
    <row r="13" spans="1:14" ht="15" customHeight="1" thickBot="1" x14ac:dyDescent="0.25"/>
    <row r="14" spans="1:14" ht="15" customHeight="1" thickBot="1" x14ac:dyDescent="0.25">
      <c r="A14" s="43" t="s">
        <v>99</v>
      </c>
      <c r="B14" s="44"/>
      <c r="C14" s="44"/>
      <c r="D14" s="45"/>
      <c r="F14" s="43" t="s">
        <v>99</v>
      </c>
      <c r="G14" s="44"/>
      <c r="H14" s="44"/>
      <c r="I14" s="45"/>
      <c r="K14" s="43" t="s">
        <v>99</v>
      </c>
      <c r="L14" s="44"/>
      <c r="M14" s="44"/>
      <c r="N14" s="45"/>
    </row>
    <row r="15" spans="1:14" ht="15" customHeight="1" x14ac:dyDescent="0.2">
      <c r="A15" s="24"/>
      <c r="B15" s="25"/>
      <c r="C15" s="25"/>
      <c r="D15" s="26"/>
      <c r="F15" s="24"/>
      <c r="G15" s="25"/>
      <c r="H15" s="25"/>
      <c r="I15" s="26"/>
      <c r="K15" s="24"/>
      <c r="L15" s="25"/>
      <c r="M15" s="25"/>
      <c r="N15" s="26"/>
    </row>
    <row r="16" spans="1:14" ht="15" customHeight="1" x14ac:dyDescent="0.2">
      <c r="A16" s="27" t="s">
        <v>2</v>
      </c>
      <c r="B16" s="20"/>
      <c r="C16" s="20"/>
      <c r="D16" s="28"/>
      <c r="F16" s="27" t="s">
        <v>2</v>
      </c>
      <c r="G16" s="20"/>
      <c r="H16" s="20"/>
      <c r="I16" s="28"/>
      <c r="K16" s="27" t="s">
        <v>2</v>
      </c>
      <c r="L16" s="20"/>
      <c r="M16" s="20"/>
      <c r="N16" s="28"/>
    </row>
    <row r="17" spans="1:14" ht="15" customHeight="1" x14ac:dyDescent="0.2">
      <c r="A17" s="27" t="s">
        <v>0</v>
      </c>
      <c r="B17" s="21"/>
      <c r="C17" s="32" t="s">
        <v>10</v>
      </c>
      <c r="D17" s="33"/>
      <c r="F17" s="27" t="s">
        <v>0</v>
      </c>
      <c r="G17" s="21"/>
      <c r="H17" s="32" t="s">
        <v>10</v>
      </c>
      <c r="I17" s="33"/>
      <c r="K17" s="27" t="s">
        <v>0</v>
      </c>
      <c r="L17" s="21"/>
      <c r="M17" s="32" t="s">
        <v>10</v>
      </c>
      <c r="N17" s="33"/>
    </row>
    <row r="18" spans="1:14" ht="15" customHeight="1" thickBot="1" x14ac:dyDescent="0.25">
      <c r="A18" s="27"/>
      <c r="B18" s="25"/>
      <c r="C18" s="25"/>
      <c r="D18" s="26"/>
      <c r="F18" s="27"/>
      <c r="G18" s="25"/>
      <c r="H18" s="25"/>
      <c r="I18" s="26"/>
      <c r="K18" s="27"/>
      <c r="L18" s="25"/>
      <c r="M18" s="25"/>
      <c r="N18" s="26"/>
    </row>
    <row r="19" spans="1:14" ht="15" customHeight="1" thickBot="1" x14ac:dyDescent="0.25">
      <c r="A19" s="23"/>
      <c r="B19" s="42" t="s">
        <v>1</v>
      </c>
      <c r="C19" s="40" t="s">
        <v>100</v>
      </c>
      <c r="D19" s="26"/>
      <c r="F19" s="23"/>
      <c r="G19" s="42" t="s">
        <v>1</v>
      </c>
      <c r="H19" s="40" t="s">
        <v>100</v>
      </c>
      <c r="I19" s="26"/>
      <c r="K19" s="23"/>
      <c r="L19" s="42" t="s">
        <v>1</v>
      </c>
      <c r="M19" s="40" t="s">
        <v>100</v>
      </c>
      <c r="N19" s="26"/>
    </row>
    <row r="20" spans="1:14" ht="15" customHeight="1" thickBot="1" x14ac:dyDescent="0.25">
      <c r="A20" s="41"/>
      <c r="B20" s="39" t="s">
        <v>1</v>
      </c>
      <c r="C20" s="40" t="s">
        <v>101</v>
      </c>
      <c r="D20" s="84"/>
      <c r="F20" s="41"/>
      <c r="G20" s="39" t="s">
        <v>1</v>
      </c>
      <c r="H20" s="40" t="s">
        <v>101</v>
      </c>
      <c r="I20" s="84"/>
      <c r="K20" s="41"/>
      <c r="L20" s="39" t="s">
        <v>1</v>
      </c>
      <c r="M20" s="40" t="s">
        <v>101</v>
      </c>
      <c r="N20" s="84"/>
    </row>
    <row r="21" spans="1:14" ht="15" customHeight="1" thickBot="1" x14ac:dyDescent="0.25">
      <c r="A21" s="41"/>
      <c r="B21" s="42" t="s">
        <v>12</v>
      </c>
      <c r="C21" s="40" t="s">
        <v>11</v>
      </c>
      <c r="D21" s="26"/>
      <c r="F21" s="41"/>
      <c r="G21" s="42" t="s">
        <v>12</v>
      </c>
      <c r="H21" s="40" t="s">
        <v>11</v>
      </c>
      <c r="I21" s="26"/>
      <c r="K21" s="41"/>
      <c r="L21" s="42" t="s">
        <v>12</v>
      </c>
      <c r="M21" s="40" t="s">
        <v>11</v>
      </c>
      <c r="N21" s="26"/>
    </row>
    <row r="22" spans="1:14" ht="15" customHeight="1" thickBot="1" x14ac:dyDescent="0.25">
      <c r="A22" s="27"/>
      <c r="B22" s="37"/>
      <c r="C22" s="25"/>
      <c r="D22" s="26"/>
      <c r="F22" s="27"/>
      <c r="G22" s="37"/>
      <c r="H22" s="25"/>
      <c r="I22" s="26"/>
      <c r="K22" s="27"/>
      <c r="L22" s="37"/>
      <c r="M22" s="25"/>
      <c r="N22" s="26"/>
    </row>
    <row r="23" spans="1:14" ht="15" customHeight="1" thickBot="1" x14ac:dyDescent="0.25">
      <c r="A23" s="41"/>
      <c r="B23" s="38"/>
      <c r="C23" s="40" t="s">
        <v>13</v>
      </c>
      <c r="D23" s="26"/>
      <c r="F23" s="41"/>
      <c r="G23" s="38"/>
      <c r="H23" s="40" t="s">
        <v>13</v>
      </c>
      <c r="I23" s="26"/>
      <c r="K23" s="41"/>
      <c r="L23" s="38"/>
      <c r="M23" s="40" t="s">
        <v>13</v>
      </c>
      <c r="N23" s="26"/>
    </row>
    <row r="24" spans="1:14" ht="15" customHeight="1" x14ac:dyDescent="0.2">
      <c r="A24" s="27"/>
      <c r="B24" s="25"/>
      <c r="C24" s="25"/>
      <c r="D24" s="26"/>
      <c r="F24" s="27"/>
      <c r="G24" s="25"/>
      <c r="H24" s="25"/>
      <c r="I24" s="26"/>
      <c r="K24" s="27"/>
      <c r="L24" s="25"/>
      <c r="M24" s="25"/>
      <c r="N24" s="26"/>
    </row>
    <row r="25" spans="1:14" ht="15" customHeight="1" thickBot="1" x14ac:dyDescent="0.25">
      <c r="A25" s="29"/>
      <c r="B25" s="30"/>
      <c r="C25" s="30"/>
      <c r="D25" s="31"/>
      <c r="F25" s="29"/>
      <c r="G25" s="30"/>
      <c r="H25" s="30"/>
      <c r="I25" s="31"/>
      <c r="K25" s="29"/>
      <c r="L25" s="30"/>
      <c r="M25" s="30"/>
      <c r="N25" s="31"/>
    </row>
    <row r="26" spans="1:14" ht="15" customHeight="1" thickBot="1" x14ac:dyDescent="0.25"/>
    <row r="27" spans="1:14" ht="15" customHeight="1" thickBot="1" x14ac:dyDescent="0.25">
      <c r="A27" s="43" t="s">
        <v>99</v>
      </c>
      <c r="B27" s="44"/>
      <c r="C27" s="44"/>
      <c r="D27" s="45"/>
      <c r="F27" s="43" t="s">
        <v>99</v>
      </c>
      <c r="G27" s="44"/>
      <c r="H27" s="44"/>
      <c r="I27" s="45"/>
      <c r="K27" s="43" t="s">
        <v>99</v>
      </c>
      <c r="L27" s="44"/>
      <c r="M27" s="44"/>
      <c r="N27" s="45"/>
    </row>
    <row r="28" spans="1:14" ht="15" customHeight="1" x14ac:dyDescent="0.2">
      <c r="A28" s="24"/>
      <c r="B28" s="25"/>
      <c r="C28" s="25"/>
      <c r="D28" s="26"/>
      <c r="F28" s="24"/>
      <c r="G28" s="25"/>
      <c r="H28" s="25"/>
      <c r="I28" s="26"/>
      <c r="K28" s="24"/>
      <c r="L28" s="25"/>
      <c r="M28" s="25"/>
      <c r="N28" s="26"/>
    </row>
    <row r="29" spans="1:14" ht="15" customHeight="1" x14ac:dyDescent="0.2">
      <c r="A29" s="27" t="s">
        <v>2</v>
      </c>
      <c r="B29" s="20"/>
      <c r="C29" s="20"/>
      <c r="D29" s="28"/>
      <c r="F29" s="27" t="s">
        <v>2</v>
      </c>
      <c r="G29" s="20"/>
      <c r="H29" s="20"/>
      <c r="I29" s="28"/>
      <c r="K29" s="27" t="s">
        <v>2</v>
      </c>
      <c r="L29" s="20"/>
      <c r="M29" s="20"/>
      <c r="N29" s="28"/>
    </row>
    <row r="30" spans="1:14" ht="15" customHeight="1" x14ac:dyDescent="0.2">
      <c r="A30" s="27" t="s">
        <v>0</v>
      </c>
      <c r="B30" s="21"/>
      <c r="C30" s="32" t="s">
        <v>10</v>
      </c>
      <c r="D30" s="33"/>
      <c r="F30" s="27" t="s">
        <v>0</v>
      </c>
      <c r="G30" s="21"/>
      <c r="H30" s="32" t="s">
        <v>10</v>
      </c>
      <c r="I30" s="33"/>
      <c r="K30" s="27" t="s">
        <v>0</v>
      </c>
      <c r="L30" s="21"/>
      <c r="M30" s="32" t="s">
        <v>10</v>
      </c>
      <c r="N30" s="33"/>
    </row>
    <row r="31" spans="1:14" ht="15" customHeight="1" thickBot="1" x14ac:dyDescent="0.25">
      <c r="A31" s="27"/>
      <c r="B31" s="25"/>
      <c r="C31" s="25"/>
      <c r="D31" s="26"/>
      <c r="F31" s="27"/>
      <c r="G31" s="25"/>
      <c r="H31" s="25"/>
      <c r="I31" s="26"/>
      <c r="K31" s="27"/>
      <c r="L31" s="25"/>
      <c r="M31" s="25"/>
      <c r="N31" s="26"/>
    </row>
    <row r="32" spans="1:14" ht="15" customHeight="1" thickBot="1" x14ac:dyDescent="0.25">
      <c r="A32" s="23"/>
      <c r="B32" s="42" t="s">
        <v>1</v>
      </c>
      <c r="C32" s="40" t="s">
        <v>100</v>
      </c>
      <c r="D32" s="26"/>
      <c r="F32" s="23"/>
      <c r="G32" s="42" t="s">
        <v>1</v>
      </c>
      <c r="H32" s="40" t="s">
        <v>100</v>
      </c>
      <c r="I32" s="26"/>
      <c r="K32" s="23"/>
      <c r="L32" s="42" t="s">
        <v>1</v>
      </c>
      <c r="M32" s="40" t="s">
        <v>100</v>
      </c>
      <c r="N32" s="26"/>
    </row>
    <row r="33" spans="1:14" ht="15" customHeight="1" thickBot="1" x14ac:dyDescent="0.25">
      <c r="A33" s="41"/>
      <c r="B33" s="39" t="s">
        <v>1</v>
      </c>
      <c r="C33" s="40" t="s">
        <v>101</v>
      </c>
      <c r="D33" s="84"/>
      <c r="F33" s="41"/>
      <c r="G33" s="39" t="s">
        <v>1</v>
      </c>
      <c r="H33" s="40" t="s">
        <v>101</v>
      </c>
      <c r="I33" s="84"/>
      <c r="K33" s="41"/>
      <c r="L33" s="39" t="s">
        <v>1</v>
      </c>
      <c r="M33" s="40" t="s">
        <v>101</v>
      </c>
      <c r="N33" s="84"/>
    </row>
    <row r="34" spans="1:14" ht="15" customHeight="1" thickBot="1" x14ac:dyDescent="0.25">
      <c r="A34" s="41"/>
      <c r="B34" s="42" t="s">
        <v>12</v>
      </c>
      <c r="C34" s="40" t="s">
        <v>11</v>
      </c>
      <c r="D34" s="26"/>
      <c r="F34" s="41"/>
      <c r="G34" s="42" t="s">
        <v>12</v>
      </c>
      <c r="H34" s="40" t="s">
        <v>11</v>
      </c>
      <c r="I34" s="26"/>
      <c r="K34" s="41"/>
      <c r="L34" s="42" t="s">
        <v>12</v>
      </c>
      <c r="M34" s="40" t="s">
        <v>11</v>
      </c>
      <c r="N34" s="26"/>
    </row>
    <row r="35" spans="1:14" ht="15" customHeight="1" thickBot="1" x14ac:dyDescent="0.25">
      <c r="A35" s="27"/>
      <c r="B35" s="37"/>
      <c r="C35" s="25"/>
      <c r="D35" s="26"/>
      <c r="F35" s="27"/>
      <c r="G35" s="37"/>
      <c r="H35" s="25"/>
      <c r="I35" s="26"/>
      <c r="K35" s="27"/>
      <c r="L35" s="37"/>
      <c r="M35" s="25"/>
      <c r="N35" s="26"/>
    </row>
    <row r="36" spans="1:14" ht="15" customHeight="1" thickBot="1" x14ac:dyDescent="0.25">
      <c r="A36" s="41"/>
      <c r="B36" s="38"/>
      <c r="C36" s="40" t="s">
        <v>13</v>
      </c>
      <c r="D36" s="26"/>
      <c r="F36" s="41"/>
      <c r="G36" s="38"/>
      <c r="H36" s="40" t="s">
        <v>13</v>
      </c>
      <c r="I36" s="26"/>
      <c r="K36" s="41"/>
      <c r="L36" s="38"/>
      <c r="M36" s="40" t="s">
        <v>13</v>
      </c>
      <c r="N36" s="26"/>
    </row>
    <row r="37" spans="1:14" ht="15" customHeight="1" x14ac:dyDescent="0.2">
      <c r="A37" s="27"/>
      <c r="B37" s="25"/>
      <c r="C37" s="25"/>
      <c r="D37" s="26"/>
      <c r="F37" s="27"/>
      <c r="G37" s="25"/>
      <c r="H37" s="25"/>
      <c r="I37" s="26"/>
      <c r="K37" s="27"/>
      <c r="L37" s="25"/>
      <c r="M37" s="25"/>
      <c r="N37" s="26"/>
    </row>
    <row r="38" spans="1:14" ht="15" customHeight="1" thickBot="1" x14ac:dyDescent="0.25">
      <c r="A38" s="29"/>
      <c r="B38" s="30"/>
      <c r="C38" s="30"/>
      <c r="D38" s="31"/>
      <c r="F38" s="29"/>
      <c r="G38" s="30"/>
      <c r="H38" s="30"/>
      <c r="I38" s="31"/>
      <c r="K38" s="29"/>
      <c r="L38" s="30"/>
      <c r="M38" s="30"/>
      <c r="N38" s="31"/>
    </row>
    <row r="39" spans="1:14" ht="15" customHeight="1" x14ac:dyDescent="0.2"/>
    <row r="40" spans="1:14" ht="15" customHeight="1" x14ac:dyDescent="0.2"/>
    <row r="41" spans="1:14" ht="15" customHeight="1" x14ac:dyDescent="0.2"/>
    <row r="42" spans="1:14" ht="15" customHeight="1" x14ac:dyDescent="0.2"/>
    <row r="43" spans="1:14" ht="15" customHeight="1" x14ac:dyDescent="0.2"/>
    <row r="44" spans="1:14" ht="15" customHeight="1" x14ac:dyDescent="0.2"/>
    <row r="45" spans="1:14" ht="15" customHeight="1" x14ac:dyDescent="0.2"/>
    <row r="46" spans="1:14" ht="15" customHeight="1" x14ac:dyDescent="0.2"/>
    <row r="47" spans="1:14" ht="15" customHeight="1" x14ac:dyDescent="0.2"/>
    <row r="48" spans="1:14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  <row r="62" ht="15" customHeight="1" x14ac:dyDescent="0.2"/>
    <row r="63" ht="15" customHeight="1" x14ac:dyDescent="0.2"/>
    <row r="6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</sheetData>
  <pageMargins left="0.2" right="0.2" top="0.25" bottom="0.15" header="0.3" footer="0.3"/>
  <pageSetup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F39B2B-3AE2-4B1E-9003-637D197B6971}">
  <sheetPr>
    <pageSetUpPr fitToPage="1"/>
  </sheetPr>
  <dimension ref="A1:F41"/>
  <sheetViews>
    <sheetView workbookViewId="0">
      <selection activeCell="D17" sqref="D17"/>
    </sheetView>
  </sheetViews>
  <sheetFormatPr defaultRowHeight="12.75" x14ac:dyDescent="0.2"/>
  <cols>
    <col min="1" max="1" width="16.5703125" customWidth="1"/>
    <col min="2" max="2" width="2.5703125" customWidth="1"/>
    <col min="3" max="3" width="18.28515625" customWidth="1"/>
    <col min="4" max="5" width="18.42578125" customWidth="1"/>
    <col min="6" max="6" width="18.5703125" customWidth="1"/>
  </cols>
  <sheetData>
    <row r="1" spans="1:6" ht="20.100000000000001" customHeight="1" x14ac:dyDescent="0.2"/>
    <row r="2" spans="1:6" ht="20.100000000000001" customHeight="1" thickBot="1" x14ac:dyDescent="0.25"/>
    <row r="3" spans="1:6" ht="20.100000000000001" customHeight="1" thickBot="1" x14ac:dyDescent="0.25">
      <c r="A3" s="48" t="s">
        <v>14</v>
      </c>
      <c r="C3" s="47" t="s">
        <v>6</v>
      </c>
      <c r="D3" s="47" t="s">
        <v>15</v>
      </c>
      <c r="E3" s="47" t="s">
        <v>8</v>
      </c>
      <c r="F3" s="47" t="s">
        <v>97</v>
      </c>
    </row>
    <row r="4" spans="1:6" ht="20.100000000000001" customHeight="1" thickBot="1" x14ac:dyDescent="0.25">
      <c r="C4" s="46"/>
      <c r="D4" s="46"/>
      <c r="E4" s="46"/>
      <c r="F4" s="46"/>
    </row>
    <row r="5" spans="1:6" ht="20.100000000000001" customHeight="1" x14ac:dyDescent="0.2">
      <c r="C5" s="50" t="s">
        <v>18</v>
      </c>
      <c r="D5" s="51" t="s">
        <v>16</v>
      </c>
      <c r="E5" s="51" t="s">
        <v>25</v>
      </c>
      <c r="F5" s="52" t="s">
        <v>23</v>
      </c>
    </row>
    <row r="6" spans="1:6" ht="20.100000000000001" customHeight="1" x14ac:dyDescent="0.2">
      <c r="C6" s="53" t="s">
        <v>21</v>
      </c>
      <c r="D6" s="49" t="s">
        <v>19</v>
      </c>
      <c r="E6" s="49" t="s">
        <v>17</v>
      </c>
      <c r="F6" s="54" t="s">
        <v>18</v>
      </c>
    </row>
    <row r="7" spans="1:6" ht="20.100000000000001" customHeight="1" x14ac:dyDescent="0.2">
      <c r="C7" s="53" t="s">
        <v>24</v>
      </c>
      <c r="D7" s="49" t="s">
        <v>22</v>
      </c>
      <c r="E7" s="49" t="s">
        <v>20</v>
      </c>
      <c r="F7" s="54" t="s">
        <v>21</v>
      </c>
    </row>
    <row r="8" spans="1:6" ht="20.100000000000001" customHeight="1" x14ac:dyDescent="0.2">
      <c r="C8" s="53" t="s">
        <v>16</v>
      </c>
      <c r="D8" s="49" t="s">
        <v>25</v>
      </c>
      <c r="E8" s="49" t="s">
        <v>23</v>
      </c>
      <c r="F8" s="54" t="s">
        <v>24</v>
      </c>
    </row>
    <row r="9" spans="1:6" ht="20.100000000000001" customHeight="1" x14ac:dyDescent="0.2">
      <c r="C9" s="53" t="s">
        <v>19</v>
      </c>
      <c r="D9" s="49" t="s">
        <v>17</v>
      </c>
      <c r="E9" s="49" t="s">
        <v>18</v>
      </c>
      <c r="F9" s="54" t="s">
        <v>16</v>
      </c>
    </row>
    <row r="10" spans="1:6" ht="20.100000000000001" customHeight="1" x14ac:dyDescent="0.2">
      <c r="C10" s="53" t="s">
        <v>22</v>
      </c>
      <c r="D10" s="49" t="s">
        <v>20</v>
      </c>
      <c r="E10" s="49" t="s">
        <v>21</v>
      </c>
      <c r="F10" s="54" t="s">
        <v>19</v>
      </c>
    </row>
    <row r="11" spans="1:6" ht="20.100000000000001" customHeight="1" x14ac:dyDescent="0.2">
      <c r="C11" s="53" t="s">
        <v>25</v>
      </c>
      <c r="D11" s="49" t="s">
        <v>23</v>
      </c>
      <c r="E11" s="49" t="s">
        <v>24</v>
      </c>
      <c r="F11" s="54" t="s">
        <v>22</v>
      </c>
    </row>
    <row r="12" spans="1:6" ht="20.100000000000001" customHeight="1" x14ac:dyDescent="0.2">
      <c r="C12" s="53" t="s">
        <v>17</v>
      </c>
      <c r="D12" s="49" t="s">
        <v>18</v>
      </c>
      <c r="E12" s="49" t="s">
        <v>16</v>
      </c>
      <c r="F12" s="54" t="s">
        <v>25</v>
      </c>
    </row>
    <row r="13" spans="1:6" ht="20.100000000000001" customHeight="1" x14ac:dyDescent="0.2">
      <c r="C13" s="53" t="s">
        <v>20</v>
      </c>
      <c r="D13" s="49" t="s">
        <v>21</v>
      </c>
      <c r="E13" s="49" t="s">
        <v>19</v>
      </c>
      <c r="F13" s="54" t="s">
        <v>17</v>
      </c>
    </row>
    <row r="14" spans="1:6" ht="20.100000000000001" customHeight="1" thickBot="1" x14ac:dyDescent="0.25">
      <c r="C14" s="55" t="s">
        <v>23</v>
      </c>
      <c r="D14" s="56" t="s">
        <v>24</v>
      </c>
      <c r="E14" s="56" t="s">
        <v>22</v>
      </c>
      <c r="F14" s="57" t="s">
        <v>20</v>
      </c>
    </row>
    <row r="15" spans="1:6" ht="20.100000000000001" customHeight="1" x14ac:dyDescent="0.2">
      <c r="C15" s="46"/>
      <c r="D15" s="46"/>
      <c r="E15" s="46"/>
      <c r="F15" s="46"/>
    </row>
    <row r="16" spans="1:6" ht="20.100000000000001" customHeight="1" x14ac:dyDescent="0.2"/>
    <row r="17" ht="20.100000000000001" customHeight="1" x14ac:dyDescent="0.2"/>
    <row r="18" ht="20.100000000000001" customHeight="1" x14ac:dyDescent="0.2"/>
    <row r="19" ht="20.100000000000001" customHeight="1" x14ac:dyDescent="0.2"/>
    <row r="20" ht="20.100000000000001" customHeight="1" x14ac:dyDescent="0.2"/>
    <row r="21" ht="20.100000000000001" customHeight="1" x14ac:dyDescent="0.2"/>
    <row r="22" ht="20.100000000000001" customHeight="1" x14ac:dyDescent="0.2"/>
    <row r="23" ht="20.100000000000001" customHeight="1" x14ac:dyDescent="0.2"/>
    <row r="24" ht="20.100000000000001" customHeight="1" x14ac:dyDescent="0.2"/>
    <row r="25" ht="20.100000000000001" customHeight="1" x14ac:dyDescent="0.2"/>
    <row r="26" ht="20.100000000000001" customHeight="1" x14ac:dyDescent="0.2"/>
    <row r="27" ht="20.100000000000001" customHeight="1" x14ac:dyDescent="0.2"/>
    <row r="28" ht="20.100000000000001" customHeight="1" x14ac:dyDescent="0.2"/>
    <row r="29" ht="20.100000000000001" customHeight="1" x14ac:dyDescent="0.2"/>
    <row r="30" ht="20.100000000000001" customHeight="1" x14ac:dyDescent="0.2"/>
    <row r="31" ht="20.100000000000001" customHeight="1" x14ac:dyDescent="0.2"/>
    <row r="32" ht="20.100000000000001" customHeight="1" x14ac:dyDescent="0.2"/>
    <row r="33" ht="20.100000000000001" customHeight="1" x14ac:dyDescent="0.2"/>
    <row r="34" ht="20.100000000000001" customHeight="1" x14ac:dyDescent="0.2"/>
    <row r="35" ht="20.100000000000001" customHeight="1" x14ac:dyDescent="0.2"/>
    <row r="36" ht="20.100000000000001" customHeight="1" x14ac:dyDescent="0.2"/>
    <row r="37" ht="20.100000000000001" customHeight="1" x14ac:dyDescent="0.2"/>
    <row r="38" ht="20.100000000000001" customHeight="1" x14ac:dyDescent="0.2"/>
    <row r="39" ht="20.100000000000001" customHeight="1" x14ac:dyDescent="0.2"/>
    <row r="40" ht="20.100000000000001" customHeight="1" x14ac:dyDescent="0.2"/>
    <row r="41" ht="20.100000000000001" customHeight="1" x14ac:dyDescent="0.2"/>
  </sheetData>
  <pageMargins left="0.7" right="0.7" top="0.75" bottom="0.75" header="0.3" footer="0.3"/>
  <pageSetup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1000 AM</vt:lpstr>
      <vt:lpstr>100 PM</vt:lpstr>
      <vt:lpstr>400 PM</vt:lpstr>
      <vt:lpstr>OVERALL</vt:lpstr>
      <vt:lpstr>prize fund</vt:lpstr>
      <vt:lpstr>SUNDAY ELIM</vt:lpstr>
      <vt:lpstr>recap sheet</vt:lpstr>
      <vt:lpstr>bracket form</vt:lpstr>
      <vt:lpstr>lane cross</vt:lpstr>
    </vt:vector>
  </TitlesOfParts>
  <Company>Indiana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Indiana Memorial Union</dc:creator>
  <cp:lastModifiedBy>Steve Harman</cp:lastModifiedBy>
  <cp:lastPrinted>2021-11-08T00:58:14Z</cp:lastPrinted>
  <dcterms:created xsi:type="dcterms:W3CDTF">2002-02-19T19:29:27Z</dcterms:created>
  <dcterms:modified xsi:type="dcterms:W3CDTF">2021-11-12T23:07:13Z</dcterms:modified>
</cp:coreProperties>
</file>