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02d47febd3e7d0d/Documents/H2M MANAGEMENT-DESKTOP-TJU9A7G-2/2023 6 All-Star Trio/"/>
    </mc:Choice>
  </mc:AlternateContent>
  <xr:revisionPtr revIDLastSave="1" documentId="8_{623C7958-70F1-4B95-8D18-AD5A0A270B64}" xr6:coauthVersionLast="47" xr6:coauthVersionMax="47" xr10:uidLastSave="{6D386B48-7BDF-4D9C-AD78-DB4AD02D55EA}"/>
  <bookViews>
    <workbookView xWindow="-120" yWindow="-120" windowWidth="29040" windowHeight="15840" xr2:uid="{961825B1-7656-4706-9879-5766A62DC608}"/>
  </bookViews>
  <sheets>
    <sheet name="MAIN SHEET" sheetId="1" r:id="rId1"/>
    <sheet name="TRIO TEAM PAYOUT" sheetId="5" r:id="rId2"/>
    <sheet name="TRIO-MIXED PAYOUT" sheetId="6" r:id="rId3"/>
    <sheet name="TEAM EVEN SINGLES PAYOUT - MENS" sheetId="12" r:id="rId4"/>
    <sheet name="TEAM EVENT SINGLES - WOMEN PAYO" sheetId="8" r:id="rId5"/>
    <sheet name="SOLO - MEN PAYOUT" sheetId="9" r:id="rId6"/>
    <sheet name="SOLO - WOMEN PAYOUT" sheetId="10" r:id="rId7"/>
    <sheet name="ALL EVENTS - MEN PAYOUT" sheetId="4" r:id="rId8"/>
    <sheet name="ALL EVENTS - WOMEN PAYOUT" sheetId="11" r:id="rId9"/>
  </sheets>
  <definedNames>
    <definedName name="_xlnm._FilterDatabase" localSheetId="0" hidden="1">'MAIN SHEET'!$A$1:$L$196</definedName>
    <definedName name="ExternalData_1" localSheetId="7" hidden="1">'ALL EVENTS - MEN PAYOUT'!$B$1:$E$26</definedName>
    <definedName name="ExternalData_1" localSheetId="8" hidden="1">'ALL EVENTS - WOMEN PAYOUT'!$B$1:$E$9</definedName>
    <definedName name="ExternalData_1" localSheetId="5" hidden="1">'SOLO - MEN PAYOUT'!$B$1:$D$64</definedName>
    <definedName name="ExternalData_1" localSheetId="6" hidden="1">'SOLO - WOMEN PAYOUT'!$B$1:$D$21</definedName>
    <definedName name="ExternalData_1" localSheetId="3" hidden="1">'TEAM EVEN SINGLES PAYOUT - MENS'!$B$1:$E$35</definedName>
    <definedName name="ExternalData_1" localSheetId="4" hidden="1">'TEAM EVENT SINGLES - WOMEN PAYO'!$B$1:$E$16</definedName>
    <definedName name="ExternalData_1" localSheetId="2" hidden="1">'TRIO-MIXED PAYOUT'!$B$1:$B$20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5" i="1"/>
  <c r="L184" i="1"/>
  <c r="L186" i="1"/>
  <c r="L187" i="1"/>
  <c r="L188" i="1"/>
  <c r="L189" i="1"/>
  <c r="L190" i="1"/>
  <c r="L191" i="1"/>
  <c r="L192" i="1"/>
  <c r="L193" i="1"/>
  <c r="L194" i="1"/>
  <c r="L195" i="1"/>
  <c r="L196" i="1"/>
  <c r="L2" i="1"/>
  <c r="D2" i="6" l="1"/>
  <c r="D3" i="6"/>
  <c r="D4" i="6"/>
  <c r="D6" i="6"/>
  <c r="D7" i="6"/>
  <c r="D8" i="6"/>
  <c r="D10" i="6"/>
  <c r="D11" i="6"/>
  <c r="D12" i="6"/>
  <c r="D14" i="6"/>
  <c r="D15" i="6"/>
  <c r="D16" i="6"/>
  <c r="D18" i="6"/>
  <c r="D19" i="6"/>
  <c r="D20" i="6"/>
  <c r="I2" i="6"/>
  <c r="I3" i="6"/>
  <c r="I4" i="6"/>
  <c r="I6" i="6"/>
  <c r="I7" i="6"/>
  <c r="I8" i="6"/>
  <c r="I10" i="6"/>
  <c r="I11" i="6"/>
  <c r="I12" i="6"/>
  <c r="I14" i="6"/>
  <c r="I15" i="6"/>
  <c r="I16" i="6"/>
  <c r="I18" i="6"/>
  <c r="I19" i="6"/>
  <c r="I20" i="6"/>
  <c r="E66" i="9" l="1"/>
  <c r="E23" i="10" l="1"/>
  <c r="F18" i="8" l="1"/>
  <c r="F37" i="12"/>
  <c r="M36" i="12"/>
  <c r="P2" i="12" l="1"/>
  <c r="F70" i="12" l="1"/>
  <c r="F11" i="11"/>
  <c r="F28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4BD0647-5A6C-4925-9BD9-9A5F9CD3F2C1}" keepAlive="1" name="Query - AE-MEN" description="Connection to the 'AE-MEN' query in the workbook." type="5" refreshedVersion="8" background="1" saveData="1">
    <dbPr connection="Provider=Microsoft.Mashup.OleDb.1;Data Source=$Workbook$;Location=AE-MEN;Extended Properties=&quot;&quot;" command="SELECT * FROM [AE-MEN]"/>
  </connection>
  <connection id="2" xr16:uid="{1E43ADBC-C81C-423C-8E26-0FDEB9FEC497}" keepAlive="1" name="Query - AE-WOMEN" description="Connection to the 'AE-WOMEN' query in the workbook." type="5" refreshedVersion="8" background="1" saveData="1">
    <dbPr connection="Provider=Microsoft.Mashup.OleDb.1;Data Source=$Workbook$;Location=AE-WOMEN;Extended Properties=&quot;&quot;" command="SELECT * FROM [AE-WOMEN]"/>
  </connection>
  <connection id="3" xr16:uid="{0F8E6D81-6451-4CF5-86C7-42FE29AC3571}" keepAlive="1" name="Query - SOLO-MEN" description="Connection to the 'SOLO-MEN' query in the workbook." type="5" refreshedVersion="0" background="1">
    <dbPr connection="Provider=Microsoft.Mashup.OleDb.1;Data Source=$Workbook$;Location=SOLO-MEN;Extended Properties=&quot;&quot;" command="SELECT * FROM [SOLO-MEN]"/>
  </connection>
  <connection id="4" xr16:uid="{AA143E63-DD77-4AE8-8141-DECB4EA22139}" keepAlive="1" name="Query - SOLO-MEN (2)" description="Connection to the 'SOLO-MEN (2)' query in the workbook." type="5" refreshedVersion="8" background="1" saveData="1">
    <dbPr connection="Provider=Microsoft.Mashup.OleDb.1;Data Source=$Workbook$;Location=&quot;SOLO-MEN (2)&quot;;Extended Properties=&quot;&quot;" command="SELECT * FROM [SOLO-MEN (2)]"/>
  </connection>
  <connection id="5" xr16:uid="{029F058D-D933-42E1-A379-6B322A8D8F3A}" keepAlive="1" name="Query - SOLO-WOMEN" description="Connection to the 'SOLO-WOMEN' query in the workbook." type="5" refreshedVersion="0" background="1">
    <dbPr connection="Provider=Microsoft.Mashup.OleDb.1;Data Source=$Workbook$;Location=SOLO-WOMEN;Extended Properties=&quot;&quot;" command="SELECT * FROM [SOLO-WOMEN]"/>
  </connection>
  <connection id="6" xr16:uid="{02FF1151-D436-433A-8041-1A307DC9338B}" keepAlive="1" name="Query - SOLO-WOMEN (2)" description="Connection to the 'SOLO-WOMEN (2)' query in the workbook." type="5" refreshedVersion="8" background="1" saveData="1">
    <dbPr connection="Provider=Microsoft.Mashup.OleDb.1;Data Source=$Workbook$;Location=&quot;SOLO-WOMEN (2)&quot;;Extended Properties=&quot;&quot;" command="SELECT * FROM [SOLO-WOMEN (2)]"/>
  </connection>
  <connection id="7" xr16:uid="{19ACFBD7-6EED-4789-83EE-6AC46EEC34BC}" keepAlive="1" name="Query - TES-MEN" description="Connection to the 'TES-MEN' query in the workbook." type="5" refreshedVersion="8" background="1" saveData="1">
    <dbPr connection="Provider=Microsoft.Mashup.OleDb.1;Data Source=$Workbook$;Location=TES-MEN;Extended Properties=&quot;&quot;" command="SELECT * FROM [TES-MEN]"/>
  </connection>
  <connection id="8" xr16:uid="{2BD076F0-8927-42A2-A3A2-79CF6DA15E90}" keepAlive="1" name="Query - TES-WOMEN" description="Connection to the 'TES-WOMEN' query in the workbook." type="5" refreshedVersion="0" background="1">
    <dbPr connection="Provider=Microsoft.Mashup.OleDb.1;Data Source=$Workbook$;Location=TES-WOMEN;Extended Properties=&quot;&quot;" command="SELECT * FROM [TES-WOMEN]"/>
  </connection>
  <connection id="9" xr16:uid="{193D5FAF-00D8-4B09-8597-F0937183A890}" keepAlive="1" name="Query - TES-WOMEN (2)" description="Connection to the 'TES-WOMEN (2)' query in the workbook." type="5" refreshedVersion="0" background="1">
    <dbPr connection="Provider=Microsoft.Mashup.OleDb.1;Data Source=$Workbook$;Location=&quot;TES-WOMEN (2)&quot;;Extended Properties=&quot;&quot;" command="SELECT * FROM [TES-WOMEN (2)]"/>
  </connection>
  <connection id="10" xr16:uid="{D61C6016-572F-4E01-8915-E3C602FF0A24}" keepAlive="1" name="Query - TES-WOMEN (3)" description="Connection to the 'TES-WOMEN (3)' query in the workbook." type="5" refreshedVersion="8" background="1" saveData="1">
    <dbPr connection="Provider=Microsoft.Mashup.OleDb.1;Data Source=$Workbook$;Location=&quot;TES-WOMEN (3)&quot;;Extended Properties=&quot;&quot;" command="SELECT * FROM [TES-WOMEN (3)]"/>
  </connection>
  <connection id="11" xr16:uid="{DCF618B6-2B5E-429E-BED0-A4C5B43527FC}" keepAlive="1" name="Query - TRIO-ALL" description="Connection to the 'TRIO-ALL' query in the workbook." type="5" refreshedVersion="0" background="1">
    <dbPr connection="Provider=Microsoft.Mashup.OleDb.1;Data Source=$Workbook$;Location=TRIO-ALL;Extended Properties=&quot;&quot;" command="SELECT * FROM [TRIO-ALL]"/>
  </connection>
  <connection id="12" xr16:uid="{DBE6CFF3-CCF6-4E85-84B4-6983E94271FE}" keepAlive="1" name="Query - TRIO-ALL (2)" description="Connection to the 'TRIO-ALL (2)' query in the workbook." type="5" refreshedVersion="0" background="1">
    <dbPr connection="Provider=Microsoft.Mashup.OleDb.1;Data Source=$Workbook$;Location=&quot;TRIO-ALL (2)&quot;;Extended Properties=&quot;&quot;" command="SELECT * FROM [TRIO-ALL (2)]"/>
  </connection>
  <connection id="13" xr16:uid="{AA58FB02-708E-4AF3-99CB-ABD57804EC51}" keepAlive="1" name="Query - TRIO-MIXED" description="Connection to the 'TRIO-MIXED' query in the workbook." type="5" refreshedVersion="0" background="1">
    <dbPr connection="Provider=Microsoft.Mashup.OleDb.1;Data Source=$Workbook$;Location=TRIO-MIXED;Extended Properties=&quot;&quot;" command="SELECT * FROM [TRIO-MIXED]"/>
  </connection>
  <connection id="14" xr16:uid="{F97B987C-B2A4-4FD4-AF16-6121415047D6}" keepAlive="1" name="Query - TRIO-MIXED (2)" description="Connection to the 'TRIO-MIXED (2)' query in the workbook." type="5" refreshedVersion="8" background="1" saveData="1">
    <dbPr connection="Provider=Microsoft.Mashup.OleDb.1;Data Source=$Workbook$;Location=&quot;TRIO-MIXED (2)&quot;;Extended Properties=&quot;&quot;" command="SELECT * FROM [TRIO-MIXED (2)]"/>
  </connection>
</connections>
</file>

<file path=xl/sharedStrings.xml><?xml version="1.0" encoding="utf-8"?>
<sst xmlns="http://schemas.openxmlformats.org/spreadsheetml/2006/main" count="1041" uniqueCount="276">
  <si>
    <t>Name</t>
  </si>
  <si>
    <t>AE-M</t>
  </si>
  <si>
    <t>AE-W</t>
  </si>
  <si>
    <t>EarlyBird</t>
  </si>
  <si>
    <t>SOLO-M</t>
  </si>
  <si>
    <t>SOLO-W</t>
  </si>
  <si>
    <t>TES-M</t>
  </si>
  <si>
    <t>TES-W</t>
  </si>
  <si>
    <t xml:space="preserve">TRIO  </t>
  </si>
  <si>
    <t>TRIO-MIX</t>
  </si>
  <si>
    <t>1-5-9 POT</t>
  </si>
  <si>
    <t>Grand Total</t>
  </si>
  <si>
    <t>DANIEL FREEMAN</t>
  </si>
  <si>
    <t>JEAN PEREZ</t>
  </si>
  <si>
    <t>TERRY VAUGHN</t>
  </si>
  <si>
    <t>CHUCK VAUGHN</t>
  </si>
  <si>
    <t>MICHAEL MARTINEZ</t>
  </si>
  <si>
    <t>EMMANUEL GALLO</t>
  </si>
  <si>
    <t>BRANDON HAMILTON</t>
  </si>
  <si>
    <t>CHUCK ADLER</t>
  </si>
  <si>
    <t>JOHN BROWN</t>
  </si>
  <si>
    <t>DEREK WILSON</t>
  </si>
  <si>
    <t>CAMERON MCBRIDE</t>
  </si>
  <si>
    <t>MARIO MARTINEZ</t>
  </si>
  <si>
    <t>KEVIN DOLES</t>
  </si>
  <si>
    <t>JAKE MCPHAIL</t>
  </si>
  <si>
    <t>MIKE LUTZ</t>
  </si>
  <si>
    <t>KENT THOMPSON</t>
  </si>
  <si>
    <t>JOSHUA TAYLOR</t>
  </si>
  <si>
    <t>STEPHEN LONG</t>
  </si>
  <si>
    <t>ANTHONY FELLER</t>
  </si>
  <si>
    <t>ERIC ELSON</t>
  </si>
  <si>
    <t>GEORGE MATTHEWS</t>
  </si>
  <si>
    <t>CHRIS ZOLLMAN</t>
  </si>
  <si>
    <t>TYLER JOHNSON</t>
  </si>
  <si>
    <t>KEMPER POWELL</t>
  </si>
  <si>
    <t>JEREMY JACKSON</t>
  </si>
  <si>
    <t>DANIEL SHORT</t>
  </si>
  <si>
    <t>KEVIN MCCOWAN</t>
  </si>
  <si>
    <t>WESLEY STEWART</t>
  </si>
  <si>
    <t>NAME</t>
  </si>
  <si>
    <t>HDCP</t>
  </si>
  <si>
    <t>SCRATCH</t>
  </si>
  <si>
    <t>HDCP TOTAL</t>
  </si>
  <si>
    <t>PRIZE</t>
  </si>
  <si>
    <t>Prize fund</t>
  </si>
  <si>
    <t>JESSICA MORGAN</t>
  </si>
  <si>
    <t>MATTIE TYSON</t>
  </si>
  <si>
    <t>KADE'JAH STEPHENS</t>
  </si>
  <si>
    <t>KRISTY MOORE-FRANCO</t>
  </si>
  <si>
    <t>ZELLA GREEN</t>
  </si>
  <si>
    <t>SABRINA WALKER</t>
  </si>
  <si>
    <t>SHE'WANCA DOTSON</t>
  </si>
  <si>
    <t>STEPHANIE KRESS</t>
  </si>
  <si>
    <t>AARON MCINTOSH</t>
  </si>
  <si>
    <t>ROB PARKER SR</t>
  </si>
  <si>
    <t>JUSTIN WHITE</t>
  </si>
  <si>
    <t>JIM CREECH</t>
  </si>
  <si>
    <t>BRIAN STRONG</t>
  </si>
  <si>
    <t>GARY ARNETT</t>
  </si>
  <si>
    <t>CURTIS NEAL</t>
  </si>
  <si>
    <t>BILLY MEADOWS</t>
  </si>
  <si>
    <t>HAYDEN JOHNSON</t>
  </si>
  <si>
    <t>REMINGTON STEWART</t>
  </si>
  <si>
    <t>KYLE SOUTHER</t>
  </si>
  <si>
    <t>JEFFREY SANFORD</t>
  </si>
  <si>
    <t>WILSON KEENE SR</t>
  </si>
  <si>
    <t>JEFF HARRIS</t>
  </si>
  <si>
    <t>TOBY GOLDER</t>
  </si>
  <si>
    <t>JOE FARMER</t>
  </si>
  <si>
    <t>ANTHONY HAMITER</t>
  </si>
  <si>
    <t>LOUIS CATILLER</t>
  </si>
  <si>
    <t>ZACK VAUGHN</t>
  </si>
  <si>
    <t>JUSTIN SANDLIN</t>
  </si>
  <si>
    <t>DALTON MEISTER</t>
  </si>
  <si>
    <t>ARLANDERS SWIFT</t>
  </si>
  <si>
    <t>BRYCE MYERS</t>
  </si>
  <si>
    <t>BRENDAN THORNBURG</t>
  </si>
  <si>
    <t>SHAWN RHODES</t>
  </si>
  <si>
    <t>EARNEST W. ELAM III</t>
  </si>
  <si>
    <t>DARRIN COATS</t>
  </si>
  <si>
    <t>CALEB FURNISH</t>
  </si>
  <si>
    <t>BRETT CORBIN</t>
  </si>
  <si>
    <t>JEFF WILHAM</t>
  </si>
  <si>
    <t>ISAAC IRWIN</t>
  </si>
  <si>
    <t>DANIEL BLEVINS</t>
  </si>
  <si>
    <t>SCOTT HALVARSON</t>
  </si>
  <si>
    <t>BRANDON MONK</t>
  </si>
  <si>
    <t>CHARLES COLLIER</t>
  </si>
  <si>
    <t>BILLY SEPRODI</t>
  </si>
  <si>
    <t>TIM HARDIN</t>
  </si>
  <si>
    <t>TERRY MEISTER</t>
  </si>
  <si>
    <t>DAVE KEMP III</t>
  </si>
  <si>
    <t>JIM HEARD</t>
  </si>
  <si>
    <t>JOHN BLEDSOE</t>
  </si>
  <si>
    <t>DANNY COLLLINS</t>
  </si>
  <si>
    <t>JOHN CARSON</t>
  </si>
  <si>
    <t>ANTONIO WOODARD</t>
  </si>
  <si>
    <t>TIMOTHY TROUTMAN</t>
  </si>
  <si>
    <t>CURTIS MCBRIDE</t>
  </si>
  <si>
    <t>NICK ARCHACKI</t>
  </si>
  <si>
    <t>KENNY GEIERSBACH</t>
  </si>
  <si>
    <t>DONNIE SPENCER</t>
  </si>
  <si>
    <t>PLACE</t>
  </si>
  <si>
    <t>TEAUNNA DANIELS</t>
  </si>
  <si>
    <t>TINA SARGENT</t>
  </si>
  <si>
    <t>JENNIFER THOMPSON</t>
  </si>
  <si>
    <t>GAIL MORRIS</t>
  </si>
  <si>
    <t>STEPHANIE ABERNATHY</t>
  </si>
  <si>
    <t>TAMEEKA CHALMERS</t>
  </si>
  <si>
    <t>LOGAN HOLFORD</t>
  </si>
  <si>
    <t>ROSLYN FITZGERALD</t>
  </si>
  <si>
    <t>JANICE EASTON</t>
  </si>
  <si>
    <t>TONI TEMPLE</t>
  </si>
  <si>
    <t>CHEVANESS GREENE</t>
  </si>
  <si>
    <t>SHELBY NEW</t>
  </si>
  <si>
    <t>NIKKI JONES</t>
  </si>
  <si>
    <t>LINDA BURNS</t>
  </si>
  <si>
    <t>CHELSEA BUCKENROTH</t>
  </si>
  <si>
    <t>TOMEKA HOFF</t>
  </si>
  <si>
    <t>SHAVONA WOODARDS</t>
  </si>
  <si>
    <t>L'NEISHA PORTER</t>
  </si>
  <si>
    <t>JUDY SULLIVAN</t>
  </si>
  <si>
    <t>DARLENE STANFORD</t>
  </si>
  <si>
    <t>NICOLE MORRIS CLARK</t>
  </si>
  <si>
    <t>JESSICA CHAVEZ</t>
  </si>
  <si>
    <t>AMY DUVALL</t>
  </si>
  <si>
    <t>ORECESIA FINLEY</t>
  </si>
  <si>
    <t>RAKYAH MERRIWEATHER</t>
  </si>
  <si>
    <t>AARON HORTON</t>
  </si>
  <si>
    <t>CHRISTOPHER WALLACE</t>
  </si>
  <si>
    <t>CHRIS KOESTER</t>
  </si>
  <si>
    <t>CHARLES PARKER</t>
  </si>
  <si>
    <t>ALLEN BROEKER</t>
  </si>
  <si>
    <t>KEITH LIMES</t>
  </si>
  <si>
    <t>KEVIN SHEPHERD</t>
  </si>
  <si>
    <t>MIKE BRANNON</t>
  </si>
  <si>
    <t>PAUL MILLS</t>
  </si>
  <si>
    <t>TRAVIS ESKEW</t>
  </si>
  <si>
    <t>ORLANDO WALTON</t>
  </si>
  <si>
    <t>JERRY SMITH</t>
  </si>
  <si>
    <t>DOUG LEAP</t>
  </si>
  <si>
    <t>MIKE SOMMEN</t>
  </si>
  <si>
    <t>MARTIN ALEXANDER</t>
  </si>
  <si>
    <t>JAMES GABBARD</t>
  </si>
  <si>
    <t>GABE GARBER</t>
  </si>
  <si>
    <t>ROBERT FRIERSON</t>
  </si>
  <si>
    <t>TERRY BRINK</t>
  </si>
  <si>
    <t>WILLIAM FREEMAN</t>
  </si>
  <si>
    <t>STEPHEN POWELL</t>
  </si>
  <si>
    <t>JADON TAYLOR</t>
  </si>
  <si>
    <t>EDDIE ADAMS</t>
  </si>
  <si>
    <t>DARRAL RUFFIN</t>
  </si>
  <si>
    <t>JORDAN JOHNSON</t>
  </si>
  <si>
    <t>RICHARD GOEWEY</t>
  </si>
  <si>
    <t>BRETT FOGERSON</t>
  </si>
  <si>
    <t>EDUARD SIDES</t>
  </si>
  <si>
    <t>CURTIS WEBB</t>
  </si>
  <si>
    <t>RODNEY SIMPSON</t>
  </si>
  <si>
    <t>RONNIE SR JOHNSON</t>
  </si>
  <si>
    <t>D'SHON LENOIR</t>
  </si>
  <si>
    <t>BRYSON BOLLING</t>
  </si>
  <si>
    <t>ANTHONY ASHFORD</t>
  </si>
  <si>
    <t>JEREMY HOOK</t>
  </si>
  <si>
    <t>WESLEY PALMER</t>
  </si>
  <si>
    <t>STEVEN GRANGER</t>
  </si>
  <si>
    <t>KERRY HOGAN</t>
  </si>
  <si>
    <t>JIM HUDSON</t>
  </si>
  <si>
    <t>LARRY KRESS</t>
  </si>
  <si>
    <t>LEVI HUNT</t>
  </si>
  <si>
    <t>STANLEY CRAWFORD</t>
  </si>
  <si>
    <t>SHARUAUN FREEMAN</t>
  </si>
  <si>
    <t>SCOTT HERRON</t>
  </si>
  <si>
    <t>NICOLE MORRIS-CLARK</t>
  </si>
  <si>
    <t>IAN SALYER</t>
  </si>
  <si>
    <t>FREEDA WESCOTT</t>
  </si>
  <si>
    <t>ROD WILLIAMS</t>
  </si>
  <si>
    <t>EACH</t>
  </si>
  <si>
    <t>TOBY 1</t>
  </si>
  <si>
    <t>THE THREE AMIGOS</t>
  </si>
  <si>
    <t>WANALIEYA TRIBE</t>
  </si>
  <si>
    <t>Trio #71A</t>
  </si>
  <si>
    <t>JK - ZACK/TERRY/DANIEL</t>
  </si>
  <si>
    <t>JK - KEVIN/JERRY/TIM</t>
  </si>
  <si>
    <t>BRETT'S HAMMERED</t>
  </si>
  <si>
    <t>DAN 1</t>
  </si>
  <si>
    <t>ANDY MOHRE DODGE</t>
  </si>
  <si>
    <t>JK - TERRY/ZACK/CHUCK</t>
  </si>
  <si>
    <t>JK - AUSTIN/LEVI/BRAND</t>
  </si>
  <si>
    <t>WE DON'T CARE</t>
  </si>
  <si>
    <t>JONES, PETERSON, SMITH</t>
  </si>
  <si>
    <t>JUST US</t>
  </si>
  <si>
    <t>Trio #146A</t>
  </si>
  <si>
    <t>Trio #154A</t>
  </si>
  <si>
    <t>THE BIGFOOTS</t>
  </si>
  <si>
    <t>JK - TERRY/BRANDON/DAN</t>
  </si>
  <si>
    <t>BURG #2</t>
  </si>
  <si>
    <t>JK - KEVIN/DANIEL B/DA</t>
  </si>
  <si>
    <t>BURG #4</t>
  </si>
  <si>
    <t>MILWAUKEE TOOL</t>
  </si>
  <si>
    <t>JK - TERRY/ZACK/JEFF</t>
  </si>
  <si>
    <t>JK - BRENDAN/CHUCH/DAN</t>
  </si>
  <si>
    <t>JK - KEVIN/SCOTT/JEFF</t>
  </si>
  <si>
    <t>THE FIRM</t>
  </si>
  <si>
    <t>Trio #255A</t>
  </si>
  <si>
    <t>Trio #447A</t>
  </si>
  <si>
    <t>Trio #401A</t>
  </si>
  <si>
    <t>Trio #400A</t>
  </si>
  <si>
    <t>THE BOYS</t>
  </si>
  <si>
    <t>OLD ORCHARD LANES #10</t>
  </si>
  <si>
    <t>OLD ORCHARD LANES #3</t>
  </si>
  <si>
    <t>Trio #536A</t>
  </si>
  <si>
    <t>JK - TV/KM/JH</t>
  </si>
  <si>
    <t>Trio #568A</t>
  </si>
  <si>
    <t>JK - TV/KM/ZV</t>
  </si>
  <si>
    <t>JK - JH/DB/DC</t>
  </si>
  <si>
    <t>JK - CV/TR/JV</t>
  </si>
  <si>
    <t>THE BURG 1</t>
  </si>
  <si>
    <t>JK - TV/CV/JH</t>
  </si>
  <si>
    <t>ANDY MOHR #5</t>
  </si>
  <si>
    <t>STORM NATION</t>
  </si>
  <si>
    <t>Trio #515A</t>
  </si>
  <si>
    <t>TIM SMITH</t>
  </si>
  <si>
    <t>JASON BUCKEL</t>
  </si>
  <si>
    <t>TRACE COOPER</t>
  </si>
  <si>
    <t>WAYNE SPRINGER</t>
  </si>
  <si>
    <t>MARK CARSON</t>
  </si>
  <si>
    <t>AUSTIN SAMPLEY</t>
  </si>
  <si>
    <t>NATE SCHWENCK</t>
  </si>
  <si>
    <t>DONALD MUNDS</t>
  </si>
  <si>
    <t>DYLAN FERGUSON</t>
  </si>
  <si>
    <t>ZACH KELLY</t>
  </si>
  <si>
    <t>DAVID W CHUPP</t>
  </si>
  <si>
    <t>MATTHEW CHUPP</t>
  </si>
  <si>
    <t>PATRICK JOHNSON</t>
  </si>
  <si>
    <t>SKI BARANOWSKI</t>
  </si>
  <si>
    <t>DAN FENNEBERG</t>
  </si>
  <si>
    <t>TOBY LAWSON</t>
  </si>
  <si>
    <t>JOSH NAPIER</t>
  </si>
  <si>
    <t>BRANDON STOGSDILL</t>
  </si>
  <si>
    <t>BRADY ADLER</t>
  </si>
  <si>
    <t>DOMONIQUE DESAVIEU</t>
  </si>
  <si>
    <t>REGGIE JONES</t>
  </si>
  <si>
    <t>JOHN PETERSON</t>
  </si>
  <si>
    <t>CHRIS SMITH</t>
  </si>
  <si>
    <t>DAVID JACKSON</t>
  </si>
  <si>
    <t>BYRON MILLER</t>
  </si>
  <si>
    <t>TIM RITCHIE</t>
  </si>
  <si>
    <t>JOSH VAUGHN</t>
  </si>
  <si>
    <t>JAMES ISOM</t>
  </si>
  <si>
    <t>DAWSON BAUGHN</t>
  </si>
  <si>
    <t>ED COVERT</t>
  </si>
  <si>
    <t>BOB COCKE</t>
  </si>
  <si>
    <t>BILL GEIERSBACH</t>
  </si>
  <si>
    <t>LOUIS DUVALL</t>
  </si>
  <si>
    <t>BILL NEWBY</t>
  </si>
  <si>
    <t>MEN</t>
  </si>
  <si>
    <t/>
  </si>
  <si>
    <t>Team Totals</t>
  </si>
  <si>
    <t>Trio #72A</t>
  </si>
  <si>
    <t>MIX</t>
  </si>
  <si>
    <t>Trio #288A</t>
  </si>
  <si>
    <t>OLD ORCHARD LANES #11</t>
  </si>
  <si>
    <t>OH $HIT</t>
  </si>
  <si>
    <t>JK - LEVI/TINA/CHUCK</t>
  </si>
  <si>
    <t>Trio #262A</t>
  </si>
  <si>
    <t>JK - BONES/TINA/SH</t>
  </si>
  <si>
    <t>JUST SAVAGE</t>
  </si>
  <si>
    <t>Trio #164A</t>
  </si>
  <si>
    <t>FAMILY THANG</t>
  </si>
  <si>
    <t>Trio #300A</t>
  </si>
  <si>
    <t>MAISHA HOOSIER</t>
  </si>
  <si>
    <t>TONY TEMPLE</t>
  </si>
  <si>
    <t>NOT NEW</t>
  </si>
  <si>
    <t>LARRY HAYSLETT</t>
  </si>
  <si>
    <t>CHRIS SR MOORE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</si>
</sst>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2" applyFont="1" applyBorder="1" applyAlignment="1">
      <alignment horizontal="center" vertical="center"/>
    </xf>
    <xf numFmtId="164" fontId="3" fillId="2" borderId="1" xfId="2" applyNumberFormat="1" applyFont="1" applyBorder="1" applyAlignment="1">
      <alignment horizontal="center" vertical="center"/>
    </xf>
  </cellXfs>
  <cellStyles count="3">
    <cellStyle name="40% - Accent4" xfId="2" builtinId="43"/>
    <cellStyle name="Currency" xfId="1" builtinId="4"/>
    <cellStyle name="Normal" xfId="0" builtinId="0"/>
  </cellStyles>
  <dxfs count="40">
    <dxf>
      <numFmt numFmtId="164" formatCode="&quot;$&quot;#,##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&quot;$&quot;#,##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&quot;$&quot;#,##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2" defaultTableStyle="TableStyleMedium2" defaultPivotStyle="PivotStyleLight16">
    <tableStyle name="Table Style 1" pivot="0" count="0" xr9:uid="{63CC248D-F82F-40A2-AA15-99D3C10F2E50}"/>
    <tableStyle name="Table Style 2" pivot="0" count="0" xr9:uid="{05C5A74E-B23B-4D2B-B710-BA0BF709794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4" xr16:uid="{76BA6C17-C137-4A8C-AD04-D49F9B1F911A}" autoFormatId="16" applyNumberFormats="0" applyBorderFormats="0" applyFontFormats="0" applyPatternFormats="0" applyAlignmentFormats="0" applyWidthHeightFormats="0">
  <queryTableRefresh nextId="7">
    <queryTableFields count="1">
      <queryTableField id="1" name="Column1" tableColumnId="1"/>
    </queryTableFields>
    <queryTableDeletedFields count="5">
      <deletedField name="Column3"/>
      <deletedField name="Column5"/>
      <deletedField name="Column2"/>
      <deletedField name="Column4"/>
      <deletedField name="Column6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7" xr16:uid="{5884B33A-88A9-45EA-A16A-641568C04FD0}" autoFormatId="16" applyNumberFormats="0" applyBorderFormats="0" applyFontFormats="0" applyPatternFormats="0" applyAlignmentFormats="0" applyWidthHeightFormats="0">
  <queryTableRefresh nextId="8" unboundColumnsRight="1">
    <queryTableFields count="5">
      <queryTableField id="1" name="Column1" tableColumnId="1"/>
      <queryTableField id="2" name="Column2" tableColumnId="2"/>
      <queryTableField id="4" name="Column4" tableColumnId="4"/>
      <queryTableField id="6" name="Column6" tableColumnId="6"/>
      <queryTableField id="7" dataBound="0" tableColumnId="7"/>
    </queryTableFields>
    <queryTableDeletedFields count="2">
      <deletedField name="Column3"/>
      <deletedField name="Column5"/>
    </queryTableDeleted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0" xr16:uid="{487CCB67-07EC-469E-9A3F-98ECF0134887}" autoFormatId="16" applyNumberFormats="0" applyBorderFormats="0" applyFontFormats="0" applyPatternFormats="0" applyAlignmentFormats="0" applyWidthHeightFormats="0">
  <queryTableRefresh nextId="7">
    <queryTableFields count="4">
      <queryTableField id="1" name="Column1" tableColumnId="1"/>
      <queryTableField id="2" name="Column2" tableColumnId="2"/>
      <queryTableField id="4" name="Column4" tableColumnId="4"/>
      <queryTableField id="6" name="Column6" tableColumnId="6"/>
    </queryTableFields>
    <queryTableDeletedFields count="2">
      <deletedField name="Column3"/>
      <deletedField name="Column5"/>
    </queryTableDeleted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" xr16:uid="{6B6F66A6-C2CE-4238-A3A5-E79D343FF934}" autoFormatId="16" applyNumberFormats="0" applyBorderFormats="0" applyFontFormats="0" applyPatternFormats="0" applyAlignmentFormats="0" applyWidthHeightFormats="0">
  <queryTableRefresh nextId="7">
    <queryTableFields count="3">
      <queryTableField id="1" name="Column1" tableColumnId="1"/>
      <queryTableField id="4" name="Column4" tableColumnId="4"/>
      <queryTableField id="6" name="Column6" tableColumnId="6"/>
    </queryTableFields>
    <queryTableDeletedFields count="3">
      <deletedField name="Column3"/>
      <deletedField name="Column5"/>
      <deletedField name="Column2"/>
    </queryTableDeleted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6" xr16:uid="{A5FA5996-A391-4236-964C-205B190F6745}" autoFormatId="16" applyNumberFormats="0" applyBorderFormats="0" applyFontFormats="0" applyPatternFormats="0" applyAlignmentFormats="0" applyWidthHeightFormats="0">
  <queryTableRefresh nextId="7">
    <queryTableFields count="3">
      <queryTableField id="1" name="Column1" tableColumnId="1"/>
      <queryTableField id="4" name="Column4" tableColumnId="4"/>
      <queryTableField id="6" name="Column6" tableColumnId="6"/>
    </queryTableFields>
    <queryTableDeletedFields count="3">
      <deletedField name="Column3"/>
      <deletedField name="Column5"/>
      <deletedField name="Column2"/>
    </queryTableDeleted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2CFF3F1-1AF9-414A-ADA5-5901F985054C}" autoFormatId="16" applyNumberFormats="0" applyBorderFormats="0" applyFontFormats="0" applyPatternFormats="0" applyAlignmentFormats="0" applyWidthHeightFormats="0">
  <queryTableRefresh nextId="8" unboundColumnsRight="1">
    <queryTableFields count="5">
      <queryTableField id="1" name="Column1" tableColumnId="1"/>
      <queryTableField id="2" name="Column2" tableColumnId="2"/>
      <queryTableField id="4" name="Column4" tableColumnId="4"/>
      <queryTableField id="6" name="Column6" tableColumnId="6"/>
      <queryTableField id="7" dataBound="0" tableColumnId="7"/>
    </queryTableFields>
    <queryTableDeletedFields count="2">
      <deletedField name="Column3"/>
      <deletedField name="Column5"/>
    </queryTableDeleted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24928C22-7915-49F0-81DD-E95D982720EF}" autoFormatId="16" applyNumberFormats="0" applyBorderFormats="0" applyFontFormats="0" applyPatternFormats="0" applyAlignmentFormats="0" applyWidthHeightFormats="0">
  <queryTableRefresh nextId="8" unboundColumnsRight="1">
    <queryTableFields count="5">
      <queryTableField id="1" name="Column1" tableColumnId="1"/>
      <queryTableField id="2" name="Column2" tableColumnId="2"/>
      <queryTableField id="4" name="Column4" tableColumnId="4"/>
      <queryTableField id="6" name="Column6" tableColumnId="6"/>
      <queryTableField id="7" dataBound="0" tableColumnId="7"/>
    </queryTableFields>
    <queryTableDeletedFields count="2">
      <deletedField name="Column3"/>
      <deletedField name="Column5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5D1C086-F6C4-405C-A8D5-6759F3DF3B59}" name="TRIO_MIXED15" displayName="TRIO_MIXED15" ref="B1:B20" tableType="queryTable" totalsRowShown="0" headerRowDxfId="39" dataDxfId="38">
  <autoFilter ref="B1:B20" xr:uid="{F5D1C086-F6C4-405C-A8D5-6759F3DF3B59}"/>
  <tableColumns count="1">
    <tableColumn id="1" xr3:uid="{5D622DA6-8E7C-48C4-A135-1481B5171B2A}" uniqueName="1" name="NAME" queryTableFieldId="1" dataDxfId="3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A29B8C8-3A73-46C7-8AAF-4FD19B6B6DAC}" name="TES_MEN" displayName="TES_MEN" ref="B1:F35" tableType="queryTable" totalsRowShown="0" headerRowDxfId="36" dataDxfId="35">
  <autoFilter ref="B1:F35" xr:uid="{5A29B8C8-3A73-46C7-8AAF-4FD19B6B6DAC}"/>
  <tableColumns count="5">
    <tableColumn id="1" xr3:uid="{4DE91901-9CB0-46DB-A8E5-BB6DC644A82E}" uniqueName="1" name="NAME" queryTableFieldId="1" dataDxfId="34"/>
    <tableColumn id="2" xr3:uid="{50B72DFB-7759-4FB9-9B73-43171B0032E2}" uniqueName="2" name="HDCP" queryTableFieldId="2" dataDxfId="33"/>
    <tableColumn id="4" xr3:uid="{FD233802-7676-4A26-8A9C-14A92F6832B1}" uniqueName="4" name="SCRATCH" queryTableFieldId="4" dataDxfId="32"/>
    <tableColumn id="6" xr3:uid="{C6452C77-4A46-4B71-BE72-2C45C495C93B}" uniqueName="6" name="HDCP TOTAL" queryTableFieldId="6" dataDxfId="31"/>
    <tableColumn id="7" xr3:uid="{04A6821E-C22B-4C64-90EA-EB54D2EE89E8}" uniqueName="7" name="PRIZE" queryTableFieldId="7" dataDxfId="3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7D51CCF-BE33-4711-BE8E-33476F20CA50}" name="TES_WOMEN__29" displayName="TES_WOMEN__29" ref="B1:E16" tableType="queryTable" totalsRowShown="0" headerRowDxfId="29" dataDxfId="28">
  <autoFilter ref="B1:E16" xr:uid="{D7D51CCF-BE33-4711-BE8E-33476F20CA50}"/>
  <tableColumns count="4">
    <tableColumn id="1" xr3:uid="{F1D5DD23-8EAA-4F64-ABAD-9BA6D8F9BE06}" uniqueName="1" name="NAME" queryTableFieldId="1" dataDxfId="27"/>
    <tableColumn id="2" xr3:uid="{8DE0794A-4C4A-451E-9831-E10D9C8F85BA}" uniqueName="2" name="HDCP" queryTableFieldId="2" dataDxfId="26"/>
    <tableColumn id="4" xr3:uid="{E3CCE3B4-940C-4FE8-86FB-67E1D0B85387}" uniqueName="4" name="SCRATCH" queryTableFieldId="4" dataDxfId="25"/>
    <tableColumn id="6" xr3:uid="{B1BD31BC-E0B4-4537-8C50-1E9F08D97ACC}" uniqueName="6" name="HDCP TOTAL" queryTableFieldId="6" dataDxfId="2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03359B4-92A4-478C-83B3-25D91A4F1ED6}" name="SOLO_MEN13" displayName="SOLO_MEN13" ref="B1:D64" tableType="queryTable" totalsRowShown="0" headerRowDxfId="23" dataDxfId="22">
  <autoFilter ref="B1:D64" xr:uid="{C03359B4-92A4-478C-83B3-25D91A4F1ED6}"/>
  <tableColumns count="3">
    <tableColumn id="1" xr3:uid="{EAD716F8-13E6-4AF2-A305-C9435C833ECC}" uniqueName="1" name="NAME" queryTableFieldId="1" dataDxfId="21"/>
    <tableColumn id="4" xr3:uid="{C76CB6FA-10BF-4262-BF00-CF38EF75742F}" uniqueName="4" name="SCRATCH" queryTableFieldId="4" dataDxfId="20"/>
    <tableColumn id="6" xr3:uid="{CBBAB968-42CD-4785-A12D-66D4D1DEA2BD}" uniqueName="6" name="HDCP TOTAL" queryTableFieldId="6" dataDxfId="19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8A7664E-0660-41E3-8327-9426DC725158}" name="SOLO_WOMEN11" displayName="SOLO_WOMEN11" ref="B1:D21" tableType="queryTable" totalsRowShown="0" headerRowDxfId="18" dataDxfId="17">
  <autoFilter ref="B1:D21" xr:uid="{98A7664E-0660-41E3-8327-9426DC725158}"/>
  <tableColumns count="3">
    <tableColumn id="1" xr3:uid="{75CE3EC8-A746-453E-8CB5-55F0D91CA69B}" uniqueName="1" name="NAME" queryTableFieldId="1" dataDxfId="16"/>
    <tableColumn id="4" xr3:uid="{A5924E2A-C535-4274-9041-F12DF06F67FB}" uniqueName="4" name="SCRATCH" queryTableFieldId="4" dataDxfId="15"/>
    <tableColumn id="6" xr3:uid="{A0173591-247C-4925-8C3C-C05B7C29DE56}" uniqueName="6" name="HDCP TOTAL" queryTableFieldId="6" dataDxfId="14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25F10F-9592-495E-A4C1-D49C8E3D9B5D}" name="AE_MEN" displayName="AE_MEN" ref="B1:F26" tableType="queryTable" totalsRowShown="0" headerRowDxfId="13" dataDxfId="12">
  <autoFilter ref="B1:F26" xr:uid="{1925F10F-9592-495E-A4C1-D49C8E3D9B5D}"/>
  <sortState xmlns:xlrd2="http://schemas.microsoft.com/office/spreadsheetml/2017/richdata2" ref="B2:E26">
    <sortCondition descending="1" ref="E1:E26"/>
  </sortState>
  <tableColumns count="5">
    <tableColumn id="1" xr3:uid="{F0B93C7B-18B4-49BB-A58B-31B4DAEBEB8F}" uniqueName="1" name="NAME" queryTableFieldId="1" dataDxfId="11"/>
    <tableColumn id="2" xr3:uid="{8ECBD04E-8348-479B-8506-B0D7A11BBFE6}" uniqueName="2" name="HDCP" queryTableFieldId="2" dataDxfId="10"/>
    <tableColumn id="4" xr3:uid="{62917BDB-B6FC-4CFE-945E-9638BE3EDB4B}" uniqueName="4" name="SCRATCH" queryTableFieldId="4" dataDxfId="9"/>
    <tableColumn id="6" xr3:uid="{E917E611-CE35-4A7F-9D78-36B09C226ED3}" uniqueName="6" name="HDCP TOTAL" queryTableFieldId="6" dataDxfId="8"/>
    <tableColumn id="7" xr3:uid="{8A3D901E-5AD2-49F3-BAA0-2F1D16D7974B}" uniqueName="7" name="PRIZE" queryTableFieldId="7" dataDxfId="7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BF63426-14E5-46D3-B892-43B16EB5AE9B}" name="AE_WOMEN" displayName="AE_WOMEN" ref="B1:F9" tableType="queryTable" totalsRowShown="0" headerRowDxfId="6" dataDxfId="5">
  <autoFilter ref="B1:F9" xr:uid="{ABF63426-14E5-46D3-B892-43B16EB5AE9B}"/>
  <sortState xmlns:xlrd2="http://schemas.microsoft.com/office/spreadsheetml/2017/richdata2" ref="B2:E9">
    <sortCondition descending="1" ref="E1:E9"/>
  </sortState>
  <tableColumns count="5">
    <tableColumn id="1" xr3:uid="{3DDFA533-592C-4A3F-9D46-41E167043705}" uniqueName="1" name="NAME" queryTableFieldId="1" dataDxfId="4"/>
    <tableColumn id="2" xr3:uid="{5AC1A696-BA5A-4B97-BEFA-D7FDEFC91E88}" uniqueName="2" name="HDCP" queryTableFieldId="2" dataDxfId="3"/>
    <tableColumn id="4" xr3:uid="{F6074AF5-B11E-4966-B6A5-8F723660B8E1}" uniqueName="4" name="SCRATCH" queryTableFieldId="4" dataDxfId="2"/>
    <tableColumn id="6" xr3:uid="{F9DA2AA6-2822-460D-84F7-B6DB26089E66}" uniqueName="6" name="HDCP TOTAL" queryTableFieldId="6" dataDxfId="1"/>
    <tableColumn id="7" xr3:uid="{294EFBCA-D2AA-429C-8F22-511083F41318}" uniqueName="7" name="PRIZE" queryTableFieldId="7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D009D-D58D-4AD1-BA98-83B488BDB4B3}">
  <sheetPr>
    <pageSetUpPr fitToPage="1"/>
  </sheetPr>
  <dimension ref="A1:L196"/>
  <sheetViews>
    <sheetView tabSelected="1" workbookViewId="0">
      <pane ySplit="1" topLeftCell="A2" activePane="bottomLeft" state="frozen"/>
      <selection pane="bottomLeft" activeCell="H18" sqref="H18"/>
    </sheetView>
  </sheetViews>
  <sheetFormatPr defaultRowHeight="15.75" x14ac:dyDescent="0.25"/>
  <cols>
    <col min="1" max="1" width="25.140625" style="6" bestFit="1" customWidth="1"/>
    <col min="2" max="2" width="10.5703125" style="7" bestFit="1" customWidth="1"/>
    <col min="3" max="3" width="10.7109375" style="7" bestFit="1" customWidth="1"/>
    <col min="4" max="4" width="13.85546875" style="7" bestFit="1" customWidth="1"/>
    <col min="5" max="5" width="13.28515625" style="7" bestFit="1" customWidth="1"/>
    <col min="6" max="6" width="13.42578125" style="7" bestFit="1" customWidth="1"/>
    <col min="7" max="7" width="11.42578125" style="7" bestFit="1" customWidth="1"/>
    <col min="8" max="8" width="11.5703125" style="7" bestFit="1" customWidth="1"/>
    <col min="9" max="9" width="11.28515625" style="7" bestFit="1" customWidth="1"/>
    <col min="10" max="10" width="14.42578125" style="7" bestFit="1" customWidth="1"/>
    <col min="11" max="11" width="14.85546875" style="7" bestFit="1" customWidth="1"/>
    <col min="12" max="12" width="16.42578125" style="7" bestFit="1" customWidth="1"/>
    <col min="13" max="16384" width="9.140625" style="6"/>
  </cols>
  <sheetData>
    <row r="1" spans="1:12" x14ac:dyDescent="0.25">
      <c r="A1" s="10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x14ac:dyDescent="0.25">
      <c r="A2" s="12" t="s">
        <v>129</v>
      </c>
      <c r="B2" s="13"/>
      <c r="C2" s="13"/>
      <c r="D2" s="13"/>
      <c r="E2" s="13">
        <v>700</v>
      </c>
      <c r="F2" s="13"/>
      <c r="G2" s="13"/>
      <c r="H2" s="13"/>
      <c r="I2" s="13"/>
      <c r="J2" s="13"/>
      <c r="K2" s="13"/>
      <c r="L2" s="13">
        <f t="shared" ref="L2:L33" si="0">SUM(B2:K2)</f>
        <v>700</v>
      </c>
    </row>
    <row r="3" spans="1:12" x14ac:dyDescent="0.25">
      <c r="A3" s="11" t="s">
        <v>54</v>
      </c>
      <c r="B3" s="5"/>
      <c r="C3" s="5"/>
      <c r="D3" s="5"/>
      <c r="E3" s="5"/>
      <c r="F3" s="5"/>
      <c r="G3" s="5">
        <v>154</v>
      </c>
      <c r="H3" s="5"/>
      <c r="I3" s="8">
        <v>335</v>
      </c>
      <c r="J3" s="5"/>
      <c r="K3" s="5"/>
      <c r="L3" s="5">
        <f t="shared" si="0"/>
        <v>489</v>
      </c>
    </row>
    <row r="4" spans="1:12" x14ac:dyDescent="0.25">
      <c r="A4" s="10" t="s">
        <v>133</v>
      </c>
      <c r="B4" s="5"/>
      <c r="C4" s="5"/>
      <c r="D4" s="5"/>
      <c r="E4" s="5">
        <v>178</v>
      </c>
      <c r="F4" s="5"/>
      <c r="G4" s="5"/>
      <c r="H4" s="5"/>
      <c r="I4" s="5"/>
      <c r="J4" s="5"/>
      <c r="K4" s="5"/>
      <c r="L4" s="5">
        <f t="shared" si="0"/>
        <v>178</v>
      </c>
    </row>
    <row r="5" spans="1:12" x14ac:dyDescent="0.25">
      <c r="A5" s="10" t="s">
        <v>126</v>
      </c>
      <c r="B5" s="5"/>
      <c r="C5" s="5"/>
      <c r="D5" s="5"/>
      <c r="E5" s="5"/>
      <c r="F5" s="5">
        <v>67</v>
      </c>
      <c r="G5" s="5"/>
      <c r="H5" s="5"/>
      <c r="I5" s="5"/>
      <c r="J5" s="5"/>
      <c r="K5" s="5"/>
      <c r="L5" s="5">
        <f t="shared" si="0"/>
        <v>67</v>
      </c>
    </row>
    <row r="6" spans="1:12" x14ac:dyDescent="0.25">
      <c r="A6" s="10" t="s">
        <v>162</v>
      </c>
      <c r="B6" s="5"/>
      <c r="C6" s="5"/>
      <c r="D6" s="5"/>
      <c r="E6" s="5">
        <v>53.5</v>
      </c>
      <c r="F6" s="5"/>
      <c r="G6" s="5"/>
      <c r="H6" s="5"/>
      <c r="I6" s="5"/>
      <c r="J6" s="5"/>
      <c r="K6" s="5"/>
      <c r="L6" s="5">
        <f t="shared" si="0"/>
        <v>53.5</v>
      </c>
    </row>
    <row r="7" spans="1:12" x14ac:dyDescent="0.25">
      <c r="A7" s="10" t="s">
        <v>30</v>
      </c>
      <c r="B7" s="5">
        <v>55</v>
      </c>
      <c r="C7" s="5"/>
      <c r="D7" s="5"/>
      <c r="E7" s="5">
        <v>51</v>
      </c>
      <c r="F7" s="5"/>
      <c r="G7" s="5">
        <v>20</v>
      </c>
      <c r="H7" s="5"/>
      <c r="I7" s="5"/>
      <c r="J7" s="5"/>
      <c r="K7" s="5"/>
      <c r="L7" s="5">
        <f t="shared" si="0"/>
        <v>126</v>
      </c>
    </row>
    <row r="8" spans="1:12" x14ac:dyDescent="0.25">
      <c r="A8" s="10" t="s">
        <v>70</v>
      </c>
      <c r="B8" s="5"/>
      <c r="C8" s="5"/>
      <c r="D8" s="5"/>
      <c r="E8" s="5"/>
      <c r="F8" s="5"/>
      <c r="G8" s="5"/>
      <c r="H8" s="5"/>
      <c r="I8" s="5">
        <v>325</v>
      </c>
      <c r="J8" s="5"/>
      <c r="K8" s="5"/>
      <c r="L8" s="5">
        <f t="shared" si="0"/>
        <v>325</v>
      </c>
    </row>
    <row r="9" spans="1:12" x14ac:dyDescent="0.25">
      <c r="A9" s="10" t="s">
        <v>97</v>
      </c>
      <c r="B9" s="5"/>
      <c r="C9" s="5"/>
      <c r="D9" s="5"/>
      <c r="E9" s="5"/>
      <c r="F9" s="5"/>
      <c r="G9" s="5">
        <v>14</v>
      </c>
      <c r="H9" s="5"/>
      <c r="I9" s="5"/>
      <c r="J9" s="5"/>
      <c r="K9" s="5"/>
      <c r="L9" s="5">
        <f t="shared" si="0"/>
        <v>14</v>
      </c>
    </row>
    <row r="10" spans="1:12" x14ac:dyDescent="0.25">
      <c r="A10" s="11" t="s">
        <v>75</v>
      </c>
      <c r="B10" s="5"/>
      <c r="C10" s="5"/>
      <c r="D10" s="5"/>
      <c r="E10" s="5"/>
      <c r="F10" s="5"/>
      <c r="G10" s="5">
        <v>24</v>
      </c>
      <c r="H10" s="5"/>
      <c r="I10" s="5">
        <v>62</v>
      </c>
      <c r="J10" s="9">
        <v>55</v>
      </c>
      <c r="K10" s="5"/>
      <c r="L10" s="5">
        <f t="shared" si="0"/>
        <v>141</v>
      </c>
    </row>
    <row r="11" spans="1:12" x14ac:dyDescent="0.25">
      <c r="A11" s="10" t="s">
        <v>227</v>
      </c>
      <c r="B11" s="5"/>
      <c r="C11" s="5"/>
      <c r="D11" s="5"/>
      <c r="E11" s="5"/>
      <c r="F11" s="5"/>
      <c r="G11" s="5"/>
      <c r="H11" s="5"/>
      <c r="I11" s="5">
        <v>84</v>
      </c>
      <c r="J11" s="5"/>
      <c r="K11" s="5"/>
      <c r="L11" s="5">
        <f t="shared" si="0"/>
        <v>84</v>
      </c>
    </row>
    <row r="12" spans="1:12" x14ac:dyDescent="0.25">
      <c r="A12" s="11" t="s">
        <v>253</v>
      </c>
      <c r="B12" s="5"/>
      <c r="C12" s="5"/>
      <c r="D12" s="5"/>
      <c r="E12" s="5"/>
      <c r="F12" s="5"/>
      <c r="G12" s="5"/>
      <c r="H12" s="5"/>
      <c r="I12" s="8">
        <v>51</v>
      </c>
      <c r="J12" s="5"/>
      <c r="K12" s="5"/>
      <c r="L12" s="5">
        <f t="shared" si="0"/>
        <v>51</v>
      </c>
    </row>
    <row r="13" spans="1:12" x14ac:dyDescent="0.25">
      <c r="A13" s="11" t="s">
        <v>255</v>
      </c>
      <c r="B13" s="5"/>
      <c r="C13" s="5"/>
      <c r="D13" s="5"/>
      <c r="E13" s="5"/>
      <c r="F13" s="5"/>
      <c r="G13" s="5"/>
      <c r="H13" s="5"/>
      <c r="I13" s="8">
        <v>50</v>
      </c>
      <c r="J13" s="5"/>
      <c r="K13" s="5"/>
      <c r="L13" s="5">
        <f t="shared" si="0"/>
        <v>50</v>
      </c>
    </row>
    <row r="14" spans="1:12" x14ac:dyDescent="0.25">
      <c r="A14" s="10" t="s">
        <v>61</v>
      </c>
      <c r="B14" s="5"/>
      <c r="C14" s="5"/>
      <c r="D14" s="5"/>
      <c r="E14" s="5">
        <v>140</v>
      </c>
      <c r="F14" s="5"/>
      <c r="G14" s="5">
        <v>49</v>
      </c>
      <c r="H14" s="5"/>
      <c r="I14" s="5"/>
      <c r="J14" s="5"/>
      <c r="K14" s="5"/>
      <c r="L14" s="5">
        <f t="shared" si="0"/>
        <v>189</v>
      </c>
    </row>
    <row r="15" spans="1:12" x14ac:dyDescent="0.25">
      <c r="A15" s="11" t="s">
        <v>89</v>
      </c>
      <c r="B15" s="5"/>
      <c r="C15" s="5"/>
      <c r="D15" s="5"/>
      <c r="E15" s="5"/>
      <c r="F15" s="5"/>
      <c r="G15" s="5">
        <v>15.75</v>
      </c>
      <c r="H15" s="5"/>
      <c r="I15" s="8">
        <v>325</v>
      </c>
      <c r="J15" s="5"/>
      <c r="K15" s="5"/>
      <c r="L15" s="5">
        <f t="shared" si="0"/>
        <v>340.75</v>
      </c>
    </row>
    <row r="16" spans="1:12" x14ac:dyDescent="0.25">
      <c r="A16" s="11" t="s">
        <v>252</v>
      </c>
      <c r="B16" s="5"/>
      <c r="C16" s="5"/>
      <c r="D16" s="5"/>
      <c r="E16" s="5"/>
      <c r="F16" s="5"/>
      <c r="G16" s="5"/>
      <c r="H16" s="5"/>
      <c r="I16" s="8">
        <v>51</v>
      </c>
      <c r="J16" s="5"/>
      <c r="K16" s="5"/>
      <c r="L16" s="5">
        <f t="shared" si="0"/>
        <v>51</v>
      </c>
    </row>
    <row r="17" spans="1:12" x14ac:dyDescent="0.25">
      <c r="A17" s="11" t="s">
        <v>240</v>
      </c>
      <c r="B17" s="5"/>
      <c r="C17" s="5"/>
      <c r="D17" s="5"/>
      <c r="E17" s="5"/>
      <c r="F17" s="5"/>
      <c r="G17" s="5"/>
      <c r="H17" s="5"/>
      <c r="I17" s="8">
        <v>69</v>
      </c>
      <c r="J17" s="5"/>
      <c r="K17" s="5"/>
      <c r="L17" s="5">
        <f t="shared" si="0"/>
        <v>69</v>
      </c>
    </row>
    <row r="18" spans="1:12" x14ac:dyDescent="0.25">
      <c r="A18" s="12" t="s">
        <v>18</v>
      </c>
      <c r="B18" s="13">
        <v>150</v>
      </c>
      <c r="C18" s="13"/>
      <c r="D18" s="13"/>
      <c r="E18" s="13">
        <v>800</v>
      </c>
      <c r="F18" s="13"/>
      <c r="G18" s="13"/>
      <c r="H18" s="13"/>
      <c r="I18" s="13">
        <v>67.5</v>
      </c>
      <c r="J18" s="13"/>
      <c r="K18" s="13"/>
      <c r="L18" s="13">
        <f t="shared" si="0"/>
        <v>1017.5</v>
      </c>
    </row>
    <row r="19" spans="1:12" x14ac:dyDescent="0.25">
      <c r="A19" s="11" t="s">
        <v>87</v>
      </c>
      <c r="B19" s="5"/>
      <c r="C19" s="5"/>
      <c r="D19" s="5"/>
      <c r="E19" s="5"/>
      <c r="F19" s="5"/>
      <c r="G19" s="5">
        <v>17.329999999999998</v>
      </c>
      <c r="H19" s="5"/>
      <c r="I19" s="5">
        <v>141</v>
      </c>
      <c r="J19" s="5"/>
      <c r="K19" s="5"/>
      <c r="L19" s="5">
        <f t="shared" si="0"/>
        <v>158.32999999999998</v>
      </c>
    </row>
    <row r="20" spans="1:12" x14ac:dyDescent="0.25">
      <c r="A20" s="11" t="s">
        <v>239</v>
      </c>
      <c r="B20" s="5"/>
      <c r="C20" s="5"/>
      <c r="D20" s="5"/>
      <c r="E20" s="5"/>
      <c r="F20" s="5"/>
      <c r="G20" s="5"/>
      <c r="H20" s="5"/>
      <c r="I20" s="5">
        <v>70</v>
      </c>
      <c r="J20" s="5"/>
      <c r="K20" s="5"/>
      <c r="L20" s="5">
        <f t="shared" si="0"/>
        <v>70</v>
      </c>
    </row>
    <row r="21" spans="1:12" x14ac:dyDescent="0.25">
      <c r="A21" s="12" t="s">
        <v>77</v>
      </c>
      <c r="B21" s="13"/>
      <c r="C21" s="13"/>
      <c r="D21" s="13"/>
      <c r="E21" s="13"/>
      <c r="F21" s="13"/>
      <c r="G21" s="13">
        <v>23</v>
      </c>
      <c r="H21" s="13"/>
      <c r="I21" s="13">
        <v>1747</v>
      </c>
      <c r="J21" s="13">
        <v>230</v>
      </c>
      <c r="K21" s="13"/>
      <c r="L21" s="13">
        <f t="shared" si="0"/>
        <v>2000</v>
      </c>
    </row>
    <row r="22" spans="1:12" x14ac:dyDescent="0.25">
      <c r="A22" s="12" t="s">
        <v>82</v>
      </c>
      <c r="B22" s="13"/>
      <c r="C22" s="13"/>
      <c r="D22" s="13"/>
      <c r="E22" s="13">
        <v>98</v>
      </c>
      <c r="F22" s="13"/>
      <c r="G22" s="13">
        <v>19.5</v>
      </c>
      <c r="H22" s="13"/>
      <c r="I22" s="13">
        <v>610</v>
      </c>
      <c r="J22" s="13"/>
      <c r="K22" s="13"/>
      <c r="L22" s="13">
        <f t="shared" si="0"/>
        <v>727.5</v>
      </c>
    </row>
    <row r="23" spans="1:12" x14ac:dyDescent="0.25">
      <c r="A23" s="10" t="s">
        <v>155</v>
      </c>
      <c r="B23" s="5"/>
      <c r="C23" s="5"/>
      <c r="D23" s="5"/>
      <c r="E23" s="5">
        <v>65</v>
      </c>
      <c r="F23" s="5"/>
      <c r="G23" s="5"/>
      <c r="H23" s="5"/>
      <c r="I23" s="5"/>
      <c r="J23" s="5"/>
      <c r="K23" s="5"/>
      <c r="L23" s="5">
        <f t="shared" si="0"/>
        <v>65</v>
      </c>
    </row>
    <row r="24" spans="1:12" x14ac:dyDescent="0.25">
      <c r="A24" s="10" t="s">
        <v>58</v>
      </c>
      <c r="B24" s="5"/>
      <c r="C24" s="5"/>
      <c r="D24" s="5"/>
      <c r="E24" s="5"/>
      <c r="F24" s="5"/>
      <c r="G24" s="5">
        <v>70</v>
      </c>
      <c r="H24" s="5"/>
      <c r="I24" s="5">
        <v>65</v>
      </c>
      <c r="J24" s="5">
        <v>60</v>
      </c>
      <c r="K24" s="5"/>
      <c r="L24" s="5">
        <f t="shared" si="0"/>
        <v>195</v>
      </c>
    </row>
    <row r="25" spans="1:12" x14ac:dyDescent="0.25">
      <c r="A25" s="11" t="s">
        <v>76</v>
      </c>
      <c r="B25" s="5"/>
      <c r="C25" s="5"/>
      <c r="D25" s="5"/>
      <c r="E25" s="5"/>
      <c r="F25" s="5"/>
      <c r="G25" s="5">
        <v>23</v>
      </c>
      <c r="H25" s="5"/>
      <c r="I25" s="5">
        <v>82.5</v>
      </c>
      <c r="J25" s="5"/>
      <c r="K25" s="5"/>
      <c r="L25" s="5">
        <f t="shared" si="0"/>
        <v>105.5</v>
      </c>
    </row>
    <row r="26" spans="1:12" x14ac:dyDescent="0.25">
      <c r="A26" s="10" t="s">
        <v>161</v>
      </c>
      <c r="B26" s="5"/>
      <c r="C26" s="5"/>
      <c r="D26" s="5"/>
      <c r="E26" s="5">
        <v>56.5</v>
      </c>
      <c r="F26" s="5"/>
      <c r="G26" s="5"/>
      <c r="H26" s="5"/>
      <c r="I26" s="5"/>
      <c r="J26" s="5"/>
      <c r="K26" s="5"/>
      <c r="L26" s="5">
        <f t="shared" si="0"/>
        <v>56.5</v>
      </c>
    </row>
    <row r="27" spans="1:12" x14ac:dyDescent="0.25">
      <c r="A27" s="11" t="s">
        <v>246</v>
      </c>
      <c r="B27" s="5"/>
      <c r="C27" s="5"/>
      <c r="D27" s="5"/>
      <c r="E27" s="5"/>
      <c r="F27" s="5"/>
      <c r="G27" s="5"/>
      <c r="H27" s="5"/>
      <c r="I27" s="5">
        <v>67.5</v>
      </c>
      <c r="J27" s="5"/>
      <c r="K27" s="5"/>
      <c r="L27" s="5">
        <f t="shared" si="0"/>
        <v>67.5</v>
      </c>
    </row>
    <row r="28" spans="1:12" x14ac:dyDescent="0.25">
      <c r="A28" s="10" t="s">
        <v>81</v>
      </c>
      <c r="B28" s="5"/>
      <c r="C28" s="5"/>
      <c r="D28" s="5"/>
      <c r="E28" s="5"/>
      <c r="F28" s="5"/>
      <c r="G28" s="5">
        <v>19.5</v>
      </c>
      <c r="H28" s="5"/>
      <c r="I28" s="5"/>
      <c r="J28" s="5"/>
      <c r="K28" s="5"/>
      <c r="L28" s="5">
        <f t="shared" si="0"/>
        <v>19.5</v>
      </c>
    </row>
    <row r="29" spans="1:12" x14ac:dyDescent="0.25">
      <c r="A29" s="10" t="s">
        <v>22</v>
      </c>
      <c r="B29" s="5">
        <v>92</v>
      </c>
      <c r="C29" s="5"/>
      <c r="D29" s="5"/>
      <c r="E29" s="5">
        <v>90</v>
      </c>
      <c r="F29" s="5"/>
      <c r="G29" s="5">
        <v>29</v>
      </c>
      <c r="H29" s="5"/>
      <c r="I29" s="5"/>
      <c r="J29" s="5"/>
      <c r="K29" s="5"/>
      <c r="L29" s="5">
        <f t="shared" si="0"/>
        <v>211</v>
      </c>
    </row>
    <row r="30" spans="1:12" x14ac:dyDescent="0.25">
      <c r="A30" s="10" t="s">
        <v>88</v>
      </c>
      <c r="B30" s="5"/>
      <c r="C30" s="5"/>
      <c r="D30" s="5"/>
      <c r="E30" s="5"/>
      <c r="F30" s="5"/>
      <c r="G30" s="5">
        <v>15.75</v>
      </c>
      <c r="H30" s="5"/>
      <c r="I30" s="5"/>
      <c r="J30" s="5"/>
      <c r="K30" s="5"/>
      <c r="L30" s="5">
        <f t="shared" si="0"/>
        <v>15.75</v>
      </c>
    </row>
    <row r="31" spans="1:12" x14ac:dyDescent="0.25">
      <c r="A31" s="10" t="s">
        <v>132</v>
      </c>
      <c r="B31" s="5"/>
      <c r="C31" s="5"/>
      <c r="D31" s="5"/>
      <c r="E31" s="5">
        <v>230</v>
      </c>
      <c r="F31" s="5"/>
      <c r="G31" s="5"/>
      <c r="H31" s="5"/>
      <c r="I31" s="5"/>
      <c r="J31" s="5"/>
      <c r="K31" s="5"/>
      <c r="L31" s="5">
        <f t="shared" si="0"/>
        <v>230</v>
      </c>
    </row>
    <row r="32" spans="1:12" x14ac:dyDescent="0.25">
      <c r="A32" s="11" t="s">
        <v>118</v>
      </c>
      <c r="B32" s="5"/>
      <c r="C32" s="5"/>
      <c r="D32" s="5"/>
      <c r="E32" s="5"/>
      <c r="F32" s="5">
        <v>135</v>
      </c>
      <c r="G32" s="5"/>
      <c r="H32" s="5"/>
      <c r="I32" s="5">
        <v>61</v>
      </c>
      <c r="J32" s="9">
        <v>50</v>
      </c>
      <c r="K32" s="5"/>
      <c r="L32" s="5">
        <f t="shared" si="0"/>
        <v>246</v>
      </c>
    </row>
    <row r="33" spans="1:12" x14ac:dyDescent="0.25">
      <c r="A33" s="11" t="s">
        <v>114</v>
      </c>
      <c r="B33" s="5"/>
      <c r="C33" s="5"/>
      <c r="D33" s="5"/>
      <c r="E33" s="5"/>
      <c r="F33" s="5"/>
      <c r="G33" s="5"/>
      <c r="H33" s="5">
        <v>19</v>
      </c>
      <c r="I33" s="5">
        <v>325</v>
      </c>
      <c r="J33" s="9">
        <v>150</v>
      </c>
      <c r="K33" s="5"/>
      <c r="L33" s="5">
        <f t="shared" si="0"/>
        <v>494</v>
      </c>
    </row>
    <row r="34" spans="1:12" x14ac:dyDescent="0.25">
      <c r="A34" s="10" t="s">
        <v>131</v>
      </c>
      <c r="B34" s="5"/>
      <c r="C34" s="5"/>
      <c r="D34" s="5"/>
      <c r="E34" s="5">
        <v>330</v>
      </c>
      <c r="F34" s="5"/>
      <c r="G34" s="5"/>
      <c r="H34" s="5"/>
      <c r="I34" s="5"/>
      <c r="J34" s="5"/>
      <c r="K34" s="5"/>
      <c r="L34" s="5">
        <f t="shared" ref="L34:L65" si="1">SUM(B34:K34)</f>
        <v>330</v>
      </c>
    </row>
    <row r="35" spans="1:12" x14ac:dyDescent="0.25">
      <c r="A35" s="11" t="s">
        <v>244</v>
      </c>
      <c r="B35" s="5"/>
      <c r="C35" s="5"/>
      <c r="D35" s="5"/>
      <c r="E35" s="5"/>
      <c r="F35" s="5"/>
      <c r="G35" s="5"/>
      <c r="H35" s="5"/>
      <c r="I35" s="5">
        <v>68</v>
      </c>
      <c r="J35" s="5"/>
      <c r="K35" s="5"/>
      <c r="L35" s="5">
        <f t="shared" si="1"/>
        <v>68</v>
      </c>
    </row>
    <row r="36" spans="1:12" x14ac:dyDescent="0.25">
      <c r="A36" s="10" t="s">
        <v>275</v>
      </c>
      <c r="B36" s="5"/>
      <c r="C36" s="5"/>
      <c r="D36" s="5"/>
      <c r="E36" s="5"/>
      <c r="F36" s="5"/>
      <c r="G36" s="5"/>
      <c r="H36" s="5"/>
      <c r="I36" s="5">
        <v>52</v>
      </c>
      <c r="J36" s="5"/>
      <c r="K36" s="5"/>
      <c r="L36" s="5">
        <f t="shared" si="1"/>
        <v>52</v>
      </c>
    </row>
    <row r="37" spans="1:12" x14ac:dyDescent="0.25">
      <c r="A37" s="10" t="s">
        <v>33</v>
      </c>
      <c r="B37" s="5">
        <v>54</v>
      </c>
      <c r="C37" s="5"/>
      <c r="D37" s="5"/>
      <c r="E37" s="5">
        <v>58.5</v>
      </c>
      <c r="F37" s="5"/>
      <c r="G37" s="5">
        <v>15.75</v>
      </c>
      <c r="H37" s="5"/>
      <c r="I37" s="5"/>
      <c r="J37" s="5"/>
      <c r="K37" s="5"/>
      <c r="L37" s="5">
        <f t="shared" si="1"/>
        <v>128.25</v>
      </c>
    </row>
    <row r="38" spans="1:12" x14ac:dyDescent="0.25">
      <c r="A38" s="10" t="s">
        <v>130</v>
      </c>
      <c r="B38" s="5"/>
      <c r="C38" s="5"/>
      <c r="D38" s="5"/>
      <c r="E38" s="5">
        <v>400</v>
      </c>
      <c r="F38" s="5"/>
      <c r="G38" s="5"/>
      <c r="H38" s="5"/>
      <c r="I38" s="5"/>
      <c r="J38" s="5"/>
      <c r="K38" s="5"/>
      <c r="L38" s="5">
        <f t="shared" si="1"/>
        <v>400</v>
      </c>
    </row>
    <row r="39" spans="1:12" x14ac:dyDescent="0.25">
      <c r="A39" s="12" t="s">
        <v>19</v>
      </c>
      <c r="B39" s="13">
        <v>100</v>
      </c>
      <c r="C39" s="13"/>
      <c r="D39" s="13"/>
      <c r="E39" s="13">
        <v>500</v>
      </c>
      <c r="F39" s="13"/>
      <c r="G39" s="13"/>
      <c r="H39" s="13"/>
      <c r="I39" s="13">
        <v>111</v>
      </c>
      <c r="J39" s="13"/>
      <c r="K39" s="13"/>
      <c r="L39" s="13">
        <f t="shared" si="1"/>
        <v>711</v>
      </c>
    </row>
    <row r="40" spans="1:12" x14ac:dyDescent="0.25">
      <c r="A40" s="12" t="s">
        <v>15</v>
      </c>
      <c r="B40" s="13"/>
      <c r="C40" s="13"/>
      <c r="D40" s="13">
        <v>250</v>
      </c>
      <c r="E40" s="13"/>
      <c r="F40" s="13"/>
      <c r="G40" s="13">
        <v>319</v>
      </c>
      <c r="H40" s="13"/>
      <c r="I40" s="13">
        <v>2412</v>
      </c>
      <c r="J40" s="13">
        <v>80</v>
      </c>
      <c r="K40" s="13"/>
      <c r="L40" s="13">
        <f t="shared" si="1"/>
        <v>3061</v>
      </c>
    </row>
    <row r="41" spans="1:12" x14ac:dyDescent="0.25">
      <c r="A41" s="11" t="s">
        <v>99</v>
      </c>
      <c r="B41" s="5"/>
      <c r="C41" s="5"/>
      <c r="D41" s="5"/>
      <c r="E41" s="5"/>
      <c r="F41" s="5"/>
      <c r="G41" s="5">
        <v>13</v>
      </c>
      <c r="H41" s="5"/>
      <c r="I41" s="8"/>
      <c r="J41" s="5"/>
      <c r="K41" s="5"/>
      <c r="L41" s="5">
        <f t="shared" si="1"/>
        <v>13</v>
      </c>
    </row>
    <row r="42" spans="1:12" x14ac:dyDescent="0.25">
      <c r="A42" s="10" t="s">
        <v>60</v>
      </c>
      <c r="B42" s="5"/>
      <c r="C42" s="5"/>
      <c r="D42" s="5"/>
      <c r="E42" s="5"/>
      <c r="F42" s="5"/>
      <c r="G42" s="5">
        <v>54</v>
      </c>
      <c r="H42" s="5"/>
      <c r="I42" s="5"/>
      <c r="J42" s="5"/>
      <c r="K42" s="5"/>
      <c r="L42" s="5">
        <f t="shared" si="1"/>
        <v>54</v>
      </c>
    </row>
    <row r="43" spans="1:12" x14ac:dyDescent="0.25">
      <c r="A43" s="10" t="s">
        <v>157</v>
      </c>
      <c r="B43" s="5"/>
      <c r="C43" s="5"/>
      <c r="D43" s="5"/>
      <c r="E43" s="5">
        <v>62.5</v>
      </c>
      <c r="F43" s="5"/>
      <c r="G43" s="5"/>
      <c r="H43" s="5"/>
      <c r="I43" s="5"/>
      <c r="J43" s="5"/>
      <c r="K43" s="5"/>
      <c r="L43" s="5">
        <f t="shared" si="1"/>
        <v>62.5</v>
      </c>
    </row>
    <row r="44" spans="1:12" x14ac:dyDescent="0.25">
      <c r="A44" s="11" t="s">
        <v>74</v>
      </c>
      <c r="B44" s="5"/>
      <c r="C44" s="5"/>
      <c r="D44" s="5"/>
      <c r="E44" s="5"/>
      <c r="F44" s="5"/>
      <c r="G44" s="5">
        <v>25</v>
      </c>
      <c r="H44" s="5"/>
      <c r="I44" s="5">
        <v>73</v>
      </c>
      <c r="J44" s="5"/>
      <c r="K44" s="5"/>
      <c r="L44" s="5">
        <f t="shared" si="1"/>
        <v>98</v>
      </c>
    </row>
    <row r="45" spans="1:12" x14ac:dyDescent="0.25">
      <c r="A45" s="11" t="s">
        <v>236</v>
      </c>
      <c r="B45" s="5"/>
      <c r="C45" s="5"/>
      <c r="D45" s="5"/>
      <c r="E45" s="5"/>
      <c r="F45" s="5"/>
      <c r="G45" s="5"/>
      <c r="H45" s="5"/>
      <c r="I45" s="5">
        <v>74</v>
      </c>
      <c r="J45" s="5"/>
      <c r="K45" s="5"/>
      <c r="L45" s="5">
        <f t="shared" si="1"/>
        <v>74</v>
      </c>
    </row>
    <row r="46" spans="1:12" x14ac:dyDescent="0.25">
      <c r="A46" s="12" t="s">
        <v>85</v>
      </c>
      <c r="B46" s="13"/>
      <c r="C46" s="13"/>
      <c r="D46" s="13"/>
      <c r="E46" s="13"/>
      <c r="F46" s="13"/>
      <c r="G46" s="13">
        <v>18</v>
      </c>
      <c r="H46" s="13"/>
      <c r="I46" s="13">
        <v>1845</v>
      </c>
      <c r="J46" s="13"/>
      <c r="K46" s="13"/>
      <c r="L46" s="13">
        <f t="shared" si="1"/>
        <v>1863</v>
      </c>
    </row>
    <row r="47" spans="1:12" x14ac:dyDescent="0.25">
      <c r="A47" s="12" t="s">
        <v>12</v>
      </c>
      <c r="B47" s="13">
        <v>94</v>
      </c>
      <c r="C47" s="13"/>
      <c r="D47" s="13"/>
      <c r="E47" s="13">
        <v>132.5</v>
      </c>
      <c r="F47" s="13"/>
      <c r="G47" s="13">
        <v>16</v>
      </c>
      <c r="H47" s="13"/>
      <c r="I47" s="13">
        <v>839.5</v>
      </c>
      <c r="J47" s="13"/>
      <c r="K47" s="13">
        <v>792</v>
      </c>
      <c r="L47" s="13">
        <f t="shared" si="1"/>
        <v>1874</v>
      </c>
    </row>
    <row r="48" spans="1:12" x14ac:dyDescent="0.25">
      <c r="A48" s="10" t="s">
        <v>37</v>
      </c>
      <c r="B48" s="5">
        <v>22.5</v>
      </c>
      <c r="C48" s="5"/>
      <c r="D48" s="5"/>
      <c r="E48" s="5">
        <v>67.5</v>
      </c>
      <c r="F48" s="5"/>
      <c r="G48" s="5">
        <v>13</v>
      </c>
      <c r="H48" s="5"/>
      <c r="I48" s="5"/>
      <c r="J48" s="5"/>
      <c r="K48" s="5"/>
      <c r="L48" s="5">
        <f t="shared" si="1"/>
        <v>103</v>
      </c>
    </row>
    <row r="49" spans="1:12" x14ac:dyDescent="0.25">
      <c r="A49" s="11" t="s">
        <v>95</v>
      </c>
      <c r="B49" s="5"/>
      <c r="C49" s="5"/>
      <c r="D49" s="5"/>
      <c r="E49" s="5"/>
      <c r="F49" s="5"/>
      <c r="G49" s="5">
        <v>14.33</v>
      </c>
      <c r="H49" s="5"/>
      <c r="I49" s="5">
        <v>65</v>
      </c>
      <c r="J49" s="5"/>
      <c r="K49" s="5"/>
      <c r="L49" s="5">
        <f t="shared" si="1"/>
        <v>79.33</v>
      </c>
    </row>
    <row r="50" spans="1:12" x14ac:dyDescent="0.25">
      <c r="A50" s="10" t="s">
        <v>123</v>
      </c>
      <c r="B50" s="5"/>
      <c r="C50" s="5"/>
      <c r="D50" s="5"/>
      <c r="E50" s="5"/>
      <c r="F50" s="5">
        <v>83</v>
      </c>
      <c r="G50" s="5"/>
      <c r="H50" s="5"/>
      <c r="I50" s="5"/>
      <c r="J50" s="5"/>
      <c r="K50" s="5"/>
      <c r="L50" s="5">
        <f t="shared" si="1"/>
        <v>83</v>
      </c>
    </row>
    <row r="51" spans="1:12" x14ac:dyDescent="0.25">
      <c r="A51" s="10" t="s">
        <v>152</v>
      </c>
      <c r="B51" s="5"/>
      <c r="C51" s="5"/>
      <c r="D51" s="5"/>
      <c r="E51" s="5">
        <v>70.5</v>
      </c>
      <c r="F51" s="5"/>
      <c r="G51" s="5"/>
      <c r="H51" s="5"/>
      <c r="I51" s="5"/>
      <c r="J51" s="5"/>
      <c r="K51" s="5"/>
      <c r="L51" s="5">
        <f t="shared" si="1"/>
        <v>70.5</v>
      </c>
    </row>
    <row r="52" spans="1:12" x14ac:dyDescent="0.25">
      <c r="A52" s="11" t="s">
        <v>80</v>
      </c>
      <c r="B52" s="5"/>
      <c r="C52" s="5"/>
      <c r="D52" s="5"/>
      <c r="E52" s="5"/>
      <c r="F52" s="5"/>
      <c r="G52" s="5">
        <v>20</v>
      </c>
      <c r="H52" s="5"/>
      <c r="I52" s="5">
        <v>59.5</v>
      </c>
      <c r="J52" s="5"/>
      <c r="K52" s="5"/>
      <c r="L52" s="5">
        <f t="shared" si="1"/>
        <v>79.5</v>
      </c>
    </row>
    <row r="53" spans="1:12" x14ac:dyDescent="0.25">
      <c r="A53" s="10" t="s">
        <v>92</v>
      </c>
      <c r="B53" s="5"/>
      <c r="C53" s="5"/>
      <c r="D53" s="5"/>
      <c r="E53" s="5"/>
      <c r="F53" s="5"/>
      <c r="G53" s="5">
        <v>15</v>
      </c>
      <c r="H53" s="5"/>
      <c r="I53" s="5"/>
      <c r="J53" s="5"/>
      <c r="K53" s="5"/>
      <c r="L53" s="5">
        <f t="shared" si="1"/>
        <v>15</v>
      </c>
    </row>
    <row r="54" spans="1:12" x14ac:dyDescent="0.25">
      <c r="A54" s="11" t="s">
        <v>245</v>
      </c>
      <c r="B54" s="5"/>
      <c r="C54" s="5"/>
      <c r="D54" s="5"/>
      <c r="E54" s="5"/>
      <c r="F54" s="5"/>
      <c r="G54" s="5"/>
      <c r="H54" s="5"/>
      <c r="I54" s="5">
        <v>67.5</v>
      </c>
      <c r="J54" s="5"/>
      <c r="K54" s="5"/>
      <c r="L54" s="5">
        <f t="shared" si="1"/>
        <v>67.5</v>
      </c>
    </row>
    <row r="55" spans="1:12" x14ac:dyDescent="0.25">
      <c r="A55" s="11" t="s">
        <v>232</v>
      </c>
      <c r="B55" s="5"/>
      <c r="C55" s="5"/>
      <c r="D55" s="5"/>
      <c r="E55" s="5"/>
      <c r="F55" s="5"/>
      <c r="G55" s="5"/>
      <c r="H55" s="5"/>
      <c r="I55" s="5">
        <v>77</v>
      </c>
      <c r="J55" s="5"/>
      <c r="K55" s="5"/>
      <c r="L55" s="5">
        <f t="shared" si="1"/>
        <v>77</v>
      </c>
    </row>
    <row r="56" spans="1:12" x14ac:dyDescent="0.25">
      <c r="A56" s="11" t="s">
        <v>250</v>
      </c>
      <c r="B56" s="5"/>
      <c r="C56" s="5"/>
      <c r="D56" s="5"/>
      <c r="E56" s="5"/>
      <c r="F56" s="5"/>
      <c r="G56" s="5"/>
      <c r="H56" s="5"/>
      <c r="I56" s="5">
        <v>59.5</v>
      </c>
      <c r="J56" s="5"/>
      <c r="K56" s="5"/>
      <c r="L56" s="5">
        <f t="shared" si="1"/>
        <v>59.5</v>
      </c>
    </row>
    <row r="57" spans="1:12" x14ac:dyDescent="0.25">
      <c r="A57" s="12" t="s">
        <v>21</v>
      </c>
      <c r="B57" s="13">
        <v>96</v>
      </c>
      <c r="C57" s="13"/>
      <c r="D57" s="13"/>
      <c r="E57" s="13">
        <v>178</v>
      </c>
      <c r="F57" s="13"/>
      <c r="G57" s="13">
        <v>154</v>
      </c>
      <c r="H57" s="13"/>
      <c r="I57" s="13">
        <v>688</v>
      </c>
      <c r="J57" s="13"/>
      <c r="K57" s="13"/>
      <c r="L57" s="13">
        <f t="shared" si="1"/>
        <v>1116</v>
      </c>
    </row>
    <row r="58" spans="1:12" x14ac:dyDescent="0.25">
      <c r="A58" s="11" t="s">
        <v>241</v>
      </c>
      <c r="B58" s="5"/>
      <c r="C58" s="5"/>
      <c r="D58" s="5"/>
      <c r="E58" s="5"/>
      <c r="F58" s="5"/>
      <c r="G58" s="5"/>
      <c r="H58" s="5"/>
      <c r="I58" s="5">
        <v>68</v>
      </c>
      <c r="J58" s="5"/>
      <c r="K58" s="5"/>
      <c r="L58" s="5">
        <f t="shared" si="1"/>
        <v>68</v>
      </c>
    </row>
    <row r="59" spans="1:12" x14ac:dyDescent="0.25">
      <c r="A59" s="11" t="s">
        <v>229</v>
      </c>
      <c r="B59" s="5"/>
      <c r="C59" s="5"/>
      <c r="D59" s="5"/>
      <c r="E59" s="5"/>
      <c r="F59" s="5"/>
      <c r="G59" s="5"/>
      <c r="H59" s="5"/>
      <c r="I59" s="5">
        <v>82.5</v>
      </c>
      <c r="J59" s="5"/>
      <c r="K59" s="5"/>
      <c r="L59" s="5">
        <f t="shared" si="1"/>
        <v>82.5</v>
      </c>
    </row>
    <row r="60" spans="1:12" x14ac:dyDescent="0.25">
      <c r="A60" s="10" t="s">
        <v>102</v>
      </c>
      <c r="B60" s="5"/>
      <c r="C60" s="5"/>
      <c r="D60" s="5"/>
      <c r="E60" s="5"/>
      <c r="F60" s="5"/>
      <c r="G60" s="5">
        <v>13</v>
      </c>
      <c r="H60" s="5"/>
      <c r="I60" s="5"/>
      <c r="J60" s="5"/>
      <c r="K60" s="5"/>
      <c r="L60" s="5">
        <f t="shared" si="1"/>
        <v>13</v>
      </c>
    </row>
    <row r="61" spans="1:12" x14ac:dyDescent="0.25">
      <c r="A61" s="10" t="s">
        <v>141</v>
      </c>
      <c r="B61" s="5"/>
      <c r="C61" s="5"/>
      <c r="D61" s="5"/>
      <c r="E61" s="5">
        <v>100</v>
      </c>
      <c r="F61" s="5"/>
      <c r="G61" s="5"/>
      <c r="H61" s="5"/>
      <c r="I61" s="5">
        <v>123</v>
      </c>
      <c r="J61" s="5"/>
      <c r="K61" s="5"/>
      <c r="L61" s="5">
        <f t="shared" si="1"/>
        <v>223</v>
      </c>
    </row>
    <row r="62" spans="1:12" x14ac:dyDescent="0.25">
      <c r="A62" s="10" t="s">
        <v>160</v>
      </c>
      <c r="B62" s="5"/>
      <c r="C62" s="5"/>
      <c r="D62" s="5"/>
      <c r="E62" s="5">
        <v>56.5</v>
      </c>
      <c r="F62" s="5"/>
      <c r="G62" s="5"/>
      <c r="H62" s="5"/>
      <c r="I62" s="5"/>
      <c r="J62" s="5"/>
      <c r="K62" s="5"/>
      <c r="L62" s="5">
        <f t="shared" si="1"/>
        <v>56.5</v>
      </c>
    </row>
    <row r="63" spans="1:12" x14ac:dyDescent="0.25">
      <c r="A63" s="11" t="s">
        <v>230</v>
      </c>
      <c r="B63" s="5"/>
      <c r="C63" s="5"/>
      <c r="D63" s="5"/>
      <c r="E63" s="5"/>
      <c r="F63" s="5"/>
      <c r="G63" s="5"/>
      <c r="H63" s="5"/>
      <c r="I63" s="5">
        <v>77</v>
      </c>
      <c r="J63" s="5"/>
      <c r="K63" s="5"/>
      <c r="L63" s="5">
        <f t="shared" si="1"/>
        <v>77</v>
      </c>
    </row>
    <row r="64" spans="1:12" x14ac:dyDescent="0.25">
      <c r="A64" s="11" t="s">
        <v>79</v>
      </c>
      <c r="B64" s="5"/>
      <c r="C64" s="5"/>
      <c r="D64" s="5"/>
      <c r="E64" s="5"/>
      <c r="F64" s="5"/>
      <c r="G64" s="5">
        <v>20</v>
      </c>
      <c r="H64" s="5"/>
      <c r="I64" s="5">
        <v>82.5</v>
      </c>
      <c r="J64" s="5"/>
      <c r="K64" s="5"/>
      <c r="L64" s="5">
        <f t="shared" si="1"/>
        <v>102.5</v>
      </c>
    </row>
    <row r="65" spans="1:12" x14ac:dyDescent="0.25">
      <c r="A65" s="11" t="s">
        <v>251</v>
      </c>
      <c r="B65" s="5"/>
      <c r="C65" s="5"/>
      <c r="D65" s="5"/>
      <c r="E65" s="5"/>
      <c r="F65" s="5"/>
      <c r="G65" s="5"/>
      <c r="H65" s="5"/>
      <c r="I65" s="5">
        <v>55</v>
      </c>
      <c r="J65" s="5"/>
      <c r="K65" s="5"/>
      <c r="L65" s="5">
        <f t="shared" si="1"/>
        <v>55</v>
      </c>
    </row>
    <row r="66" spans="1:12" x14ac:dyDescent="0.25">
      <c r="A66" s="10" t="s">
        <v>151</v>
      </c>
      <c r="B66" s="5"/>
      <c r="C66" s="5"/>
      <c r="D66" s="5"/>
      <c r="E66" s="5">
        <v>71.5</v>
      </c>
      <c r="F66" s="5"/>
      <c r="G66" s="5"/>
      <c r="H66" s="5"/>
      <c r="I66" s="5"/>
      <c r="J66" s="5"/>
      <c r="K66" s="5"/>
      <c r="L66" s="5">
        <f t="shared" ref="L66:L97" si="2">SUM(B66:K66)</f>
        <v>71.5</v>
      </c>
    </row>
    <row r="67" spans="1:12" x14ac:dyDescent="0.25">
      <c r="A67" s="10" t="s">
        <v>156</v>
      </c>
      <c r="B67" s="5"/>
      <c r="C67" s="5"/>
      <c r="D67" s="5"/>
      <c r="E67" s="5">
        <v>64</v>
      </c>
      <c r="F67" s="5"/>
      <c r="G67" s="5"/>
      <c r="H67" s="5"/>
      <c r="I67" s="5"/>
      <c r="J67" s="5"/>
      <c r="K67" s="5"/>
      <c r="L67" s="5">
        <f t="shared" si="2"/>
        <v>64</v>
      </c>
    </row>
    <row r="68" spans="1:12" x14ac:dyDescent="0.25">
      <c r="A68" s="10" t="s">
        <v>17</v>
      </c>
      <c r="B68" s="5">
        <v>200</v>
      </c>
      <c r="C68" s="5"/>
      <c r="D68" s="5"/>
      <c r="E68" s="5">
        <v>370</v>
      </c>
      <c r="F68" s="5"/>
      <c r="G68" s="5">
        <v>24</v>
      </c>
      <c r="H68" s="5"/>
      <c r="I68" s="5"/>
      <c r="J68" s="5"/>
      <c r="K68" s="5"/>
      <c r="L68" s="5">
        <f t="shared" si="2"/>
        <v>594</v>
      </c>
    </row>
    <row r="69" spans="1:12" x14ac:dyDescent="0.25">
      <c r="A69" s="10" t="s">
        <v>31</v>
      </c>
      <c r="B69" s="5">
        <v>50</v>
      </c>
      <c r="C69" s="5"/>
      <c r="D69" s="5"/>
      <c r="E69" s="5">
        <v>62.5</v>
      </c>
      <c r="F69" s="5"/>
      <c r="G69" s="5">
        <v>15</v>
      </c>
      <c r="H69" s="5"/>
      <c r="I69" s="5">
        <v>61</v>
      </c>
      <c r="J69" s="5">
        <v>50</v>
      </c>
      <c r="K69" s="5"/>
      <c r="L69" s="5">
        <f t="shared" si="2"/>
        <v>238.5</v>
      </c>
    </row>
    <row r="70" spans="1:12" x14ac:dyDescent="0.25">
      <c r="A70" s="11" t="s">
        <v>175</v>
      </c>
      <c r="B70" s="5"/>
      <c r="C70" s="5"/>
      <c r="D70" s="5"/>
      <c r="E70" s="5"/>
      <c r="F70" s="5"/>
      <c r="G70" s="5"/>
      <c r="H70" s="5"/>
      <c r="I70" s="5">
        <v>58</v>
      </c>
      <c r="J70" s="9">
        <v>45</v>
      </c>
      <c r="K70" s="5"/>
      <c r="L70" s="5">
        <f t="shared" si="2"/>
        <v>103</v>
      </c>
    </row>
    <row r="71" spans="1:12" x14ac:dyDescent="0.25">
      <c r="A71" s="10" t="s">
        <v>145</v>
      </c>
      <c r="B71" s="5"/>
      <c r="C71" s="5"/>
      <c r="D71" s="5"/>
      <c r="E71" s="5">
        <v>84</v>
      </c>
      <c r="F71" s="5"/>
      <c r="G71" s="5"/>
      <c r="H71" s="5"/>
      <c r="I71" s="5"/>
      <c r="J71" s="5"/>
      <c r="K71" s="5"/>
      <c r="L71" s="5">
        <f t="shared" si="2"/>
        <v>84</v>
      </c>
    </row>
    <row r="72" spans="1:12" x14ac:dyDescent="0.25">
      <c r="A72" s="10" t="s">
        <v>107</v>
      </c>
      <c r="B72" s="5"/>
      <c r="C72" s="5"/>
      <c r="D72" s="5"/>
      <c r="E72" s="5"/>
      <c r="F72" s="5"/>
      <c r="G72" s="5"/>
      <c r="H72" s="5">
        <v>34</v>
      </c>
      <c r="I72" s="5"/>
      <c r="J72" s="5"/>
      <c r="K72" s="5"/>
      <c r="L72" s="5">
        <f t="shared" si="2"/>
        <v>34</v>
      </c>
    </row>
    <row r="73" spans="1:12" x14ac:dyDescent="0.25">
      <c r="A73" s="11" t="s">
        <v>59</v>
      </c>
      <c r="B73" s="5"/>
      <c r="C73" s="5"/>
      <c r="D73" s="5"/>
      <c r="E73" s="5"/>
      <c r="F73" s="5"/>
      <c r="G73" s="5">
        <v>54</v>
      </c>
      <c r="H73" s="5"/>
      <c r="I73" s="5">
        <v>130</v>
      </c>
      <c r="J73" s="5"/>
      <c r="K73" s="5"/>
      <c r="L73" s="5">
        <f t="shared" si="2"/>
        <v>184</v>
      </c>
    </row>
    <row r="74" spans="1:12" x14ac:dyDescent="0.25">
      <c r="A74" s="10" t="s">
        <v>32</v>
      </c>
      <c r="B74" s="5">
        <v>50</v>
      </c>
      <c r="C74" s="5"/>
      <c r="D74" s="5"/>
      <c r="E74" s="5">
        <v>195</v>
      </c>
      <c r="F74" s="5"/>
      <c r="G74" s="5"/>
      <c r="H74" s="5"/>
      <c r="I74" s="5"/>
      <c r="J74" s="5"/>
      <c r="K74" s="5"/>
      <c r="L74" s="5">
        <f t="shared" si="2"/>
        <v>245</v>
      </c>
    </row>
    <row r="75" spans="1:12" x14ac:dyDescent="0.25">
      <c r="A75" s="11" t="s">
        <v>62</v>
      </c>
      <c r="B75" s="5"/>
      <c r="C75" s="5"/>
      <c r="D75" s="5"/>
      <c r="E75" s="5"/>
      <c r="F75" s="5"/>
      <c r="G75" s="5">
        <v>46</v>
      </c>
      <c r="H75" s="5"/>
      <c r="I75" s="8"/>
      <c r="J75" s="5"/>
      <c r="K75" s="5"/>
      <c r="L75" s="5">
        <f t="shared" si="2"/>
        <v>46</v>
      </c>
    </row>
    <row r="76" spans="1:12" x14ac:dyDescent="0.25">
      <c r="A76" s="11" t="s">
        <v>174</v>
      </c>
      <c r="B76" s="5"/>
      <c r="C76" s="5"/>
      <c r="D76" s="5"/>
      <c r="E76" s="5"/>
      <c r="F76" s="5"/>
      <c r="G76" s="5"/>
      <c r="H76" s="5"/>
      <c r="I76" s="5">
        <v>61</v>
      </c>
      <c r="J76" s="9">
        <v>50</v>
      </c>
      <c r="K76" s="5"/>
      <c r="L76" s="5">
        <f t="shared" si="2"/>
        <v>111</v>
      </c>
    </row>
    <row r="77" spans="1:12" x14ac:dyDescent="0.25">
      <c r="A77" s="11" t="s">
        <v>84</v>
      </c>
      <c r="B77" s="5"/>
      <c r="C77" s="5"/>
      <c r="D77" s="5"/>
      <c r="E77" s="5"/>
      <c r="F77" s="5"/>
      <c r="G77" s="5">
        <v>19</v>
      </c>
      <c r="H77" s="5"/>
      <c r="I77" s="5">
        <v>77</v>
      </c>
      <c r="J77" s="5"/>
      <c r="K77" s="5"/>
      <c r="L77" s="5">
        <f t="shared" si="2"/>
        <v>96</v>
      </c>
    </row>
    <row r="78" spans="1:12" x14ac:dyDescent="0.25">
      <c r="A78" s="10" t="s">
        <v>150</v>
      </c>
      <c r="B78" s="5"/>
      <c r="C78" s="5"/>
      <c r="D78" s="5"/>
      <c r="E78" s="5">
        <v>73</v>
      </c>
      <c r="F78" s="5"/>
      <c r="G78" s="5"/>
      <c r="H78" s="5"/>
      <c r="I78" s="5"/>
      <c r="J78" s="5"/>
      <c r="K78" s="5"/>
      <c r="L78" s="5">
        <f t="shared" si="2"/>
        <v>73</v>
      </c>
    </row>
    <row r="79" spans="1:12" x14ac:dyDescent="0.25">
      <c r="A79" s="10" t="s">
        <v>25</v>
      </c>
      <c r="B79" s="5">
        <v>80</v>
      </c>
      <c r="C79" s="5"/>
      <c r="D79" s="5"/>
      <c r="E79" s="5">
        <v>71.5</v>
      </c>
      <c r="F79" s="5"/>
      <c r="G79" s="5">
        <v>17.329999999999998</v>
      </c>
      <c r="H79" s="5"/>
      <c r="I79" s="5"/>
      <c r="J79" s="5"/>
      <c r="K79" s="5"/>
      <c r="L79" s="5">
        <f t="shared" si="2"/>
        <v>168.82999999999998</v>
      </c>
    </row>
    <row r="80" spans="1:12" x14ac:dyDescent="0.25">
      <c r="A80" s="11" t="s">
        <v>144</v>
      </c>
      <c r="B80" s="5"/>
      <c r="C80" s="5"/>
      <c r="D80" s="5"/>
      <c r="E80" s="5">
        <v>88</v>
      </c>
      <c r="F80" s="5"/>
      <c r="G80" s="5"/>
      <c r="H80" s="5"/>
      <c r="I80" s="8"/>
      <c r="J80" s="5"/>
      <c r="K80" s="5"/>
      <c r="L80" s="5">
        <f t="shared" si="2"/>
        <v>88</v>
      </c>
    </row>
    <row r="81" spans="1:12" x14ac:dyDescent="0.25">
      <c r="A81" s="11" t="s">
        <v>249</v>
      </c>
      <c r="B81" s="5"/>
      <c r="C81" s="5"/>
      <c r="D81" s="5"/>
      <c r="E81" s="5"/>
      <c r="F81" s="5"/>
      <c r="G81" s="5"/>
      <c r="H81" s="5"/>
      <c r="I81" s="5">
        <v>59.5</v>
      </c>
      <c r="J81" s="5"/>
      <c r="K81" s="5"/>
      <c r="L81" s="5">
        <f t="shared" si="2"/>
        <v>59.5</v>
      </c>
    </row>
    <row r="82" spans="1:12" x14ac:dyDescent="0.25">
      <c r="A82" s="10" t="s">
        <v>112</v>
      </c>
      <c r="B82" s="5"/>
      <c r="C82" s="5"/>
      <c r="D82" s="5"/>
      <c r="E82" s="5"/>
      <c r="F82" s="5"/>
      <c r="G82" s="5"/>
      <c r="H82" s="5">
        <v>21</v>
      </c>
      <c r="I82" s="5"/>
      <c r="J82" s="5"/>
      <c r="K82" s="5"/>
      <c r="L82" s="5">
        <f t="shared" si="2"/>
        <v>21</v>
      </c>
    </row>
    <row r="83" spans="1:12" x14ac:dyDescent="0.25">
      <c r="A83" s="11" t="s">
        <v>223</v>
      </c>
      <c r="B83" s="5"/>
      <c r="C83" s="5"/>
      <c r="D83" s="5"/>
      <c r="E83" s="5"/>
      <c r="F83" s="5"/>
      <c r="G83" s="5"/>
      <c r="H83" s="5"/>
      <c r="I83" s="5">
        <v>335</v>
      </c>
      <c r="J83" s="5"/>
      <c r="K83" s="5"/>
      <c r="L83" s="5">
        <f t="shared" si="2"/>
        <v>335</v>
      </c>
    </row>
    <row r="84" spans="1:12" x14ac:dyDescent="0.25">
      <c r="A84" s="12" t="s">
        <v>13</v>
      </c>
      <c r="B84" s="13"/>
      <c r="C84" s="13"/>
      <c r="D84" s="13"/>
      <c r="E84" s="13">
        <v>165</v>
      </c>
      <c r="F84" s="13"/>
      <c r="G84" s="13"/>
      <c r="H84" s="13"/>
      <c r="I84" s="13"/>
      <c r="J84" s="13"/>
      <c r="K84" s="13">
        <v>792</v>
      </c>
      <c r="L84" s="13">
        <f t="shared" si="2"/>
        <v>957</v>
      </c>
    </row>
    <row r="85" spans="1:12" x14ac:dyDescent="0.25">
      <c r="A85" s="12" t="s">
        <v>67</v>
      </c>
      <c r="B85" s="13"/>
      <c r="C85" s="13"/>
      <c r="D85" s="13"/>
      <c r="E85" s="13"/>
      <c r="F85" s="13"/>
      <c r="G85" s="13">
        <v>32</v>
      </c>
      <c r="H85" s="13"/>
      <c r="I85" s="13">
        <v>1422.5</v>
      </c>
      <c r="J85" s="13"/>
      <c r="K85" s="13"/>
      <c r="L85" s="13">
        <f t="shared" si="2"/>
        <v>1454.5</v>
      </c>
    </row>
    <row r="86" spans="1:12" x14ac:dyDescent="0.25">
      <c r="A86" s="10" t="s">
        <v>83</v>
      </c>
      <c r="B86" s="5"/>
      <c r="C86" s="5"/>
      <c r="D86" s="5"/>
      <c r="E86" s="5"/>
      <c r="F86" s="5"/>
      <c r="G86" s="5">
        <v>19</v>
      </c>
      <c r="H86" s="5"/>
      <c r="I86" s="5"/>
      <c r="J86" s="5"/>
      <c r="K86" s="5"/>
      <c r="L86" s="5">
        <f t="shared" si="2"/>
        <v>19</v>
      </c>
    </row>
    <row r="87" spans="1:12" x14ac:dyDescent="0.25">
      <c r="A87" s="10" t="s">
        <v>65</v>
      </c>
      <c r="B87" s="5"/>
      <c r="C87" s="5"/>
      <c r="D87" s="5"/>
      <c r="E87" s="5"/>
      <c r="F87" s="5"/>
      <c r="G87" s="5">
        <v>37</v>
      </c>
      <c r="H87" s="5"/>
      <c r="I87" s="5"/>
      <c r="J87" s="5"/>
      <c r="K87" s="5"/>
      <c r="L87" s="5">
        <f t="shared" si="2"/>
        <v>37</v>
      </c>
    </row>
    <row r="88" spans="1:12" x14ac:dyDescent="0.25">
      <c r="A88" s="10" t="s">
        <v>106</v>
      </c>
      <c r="B88" s="5"/>
      <c r="C88" s="5"/>
      <c r="D88" s="5"/>
      <c r="E88" s="5"/>
      <c r="F88" s="5"/>
      <c r="G88" s="5"/>
      <c r="H88" s="5">
        <v>39</v>
      </c>
      <c r="I88" s="5"/>
      <c r="J88" s="5"/>
      <c r="K88" s="5"/>
      <c r="L88" s="5">
        <f t="shared" si="2"/>
        <v>39</v>
      </c>
    </row>
    <row r="89" spans="1:12" x14ac:dyDescent="0.25">
      <c r="A89" s="10" t="s">
        <v>163</v>
      </c>
      <c r="B89" s="5"/>
      <c r="C89" s="5"/>
      <c r="D89" s="5"/>
      <c r="E89" s="5">
        <v>53.5</v>
      </c>
      <c r="F89" s="5"/>
      <c r="G89" s="5"/>
      <c r="H89" s="5"/>
      <c r="I89" s="5"/>
      <c r="J89" s="5"/>
      <c r="K89" s="5"/>
      <c r="L89" s="5">
        <f t="shared" si="2"/>
        <v>53.5</v>
      </c>
    </row>
    <row r="90" spans="1:12" x14ac:dyDescent="0.25">
      <c r="A90" s="10" t="s">
        <v>36</v>
      </c>
      <c r="B90" s="5">
        <v>22.5</v>
      </c>
      <c r="C90" s="5"/>
      <c r="D90" s="5"/>
      <c r="E90" s="5"/>
      <c r="F90" s="5"/>
      <c r="G90" s="5">
        <v>27</v>
      </c>
      <c r="H90" s="5"/>
      <c r="I90" s="5"/>
      <c r="J90" s="5"/>
      <c r="K90" s="5"/>
      <c r="L90" s="5">
        <f t="shared" si="2"/>
        <v>49.5</v>
      </c>
    </row>
    <row r="91" spans="1:12" x14ac:dyDescent="0.25">
      <c r="A91" s="12" t="s">
        <v>140</v>
      </c>
      <c r="B91" s="13"/>
      <c r="C91" s="13"/>
      <c r="D91" s="13"/>
      <c r="E91" s="13">
        <v>105</v>
      </c>
      <c r="F91" s="13"/>
      <c r="G91" s="13"/>
      <c r="H91" s="13"/>
      <c r="I91" s="13">
        <v>800</v>
      </c>
      <c r="J91" s="13"/>
      <c r="K91" s="13"/>
      <c r="L91" s="13">
        <f t="shared" si="2"/>
        <v>905</v>
      </c>
    </row>
    <row r="92" spans="1:12" x14ac:dyDescent="0.25">
      <c r="A92" s="10" t="s">
        <v>125</v>
      </c>
      <c r="B92" s="5"/>
      <c r="C92" s="5"/>
      <c r="D92" s="5"/>
      <c r="E92" s="5"/>
      <c r="F92" s="5">
        <v>76</v>
      </c>
      <c r="G92" s="5"/>
      <c r="H92" s="5"/>
      <c r="I92" s="5"/>
      <c r="J92" s="5"/>
      <c r="K92" s="5"/>
      <c r="L92" s="5">
        <f t="shared" si="2"/>
        <v>76</v>
      </c>
    </row>
    <row r="93" spans="1:12" x14ac:dyDescent="0.25">
      <c r="A93" s="10" t="s">
        <v>46</v>
      </c>
      <c r="B93" s="5"/>
      <c r="C93" s="5">
        <v>165</v>
      </c>
      <c r="D93" s="5"/>
      <c r="E93" s="5"/>
      <c r="F93" s="5">
        <v>120</v>
      </c>
      <c r="G93" s="5"/>
      <c r="H93" s="5">
        <v>113</v>
      </c>
      <c r="I93" s="5"/>
      <c r="J93" s="5"/>
      <c r="K93" s="5"/>
      <c r="L93" s="5">
        <f t="shared" si="2"/>
        <v>398</v>
      </c>
    </row>
    <row r="94" spans="1:12" x14ac:dyDescent="0.25">
      <c r="A94" s="11" t="s">
        <v>57</v>
      </c>
      <c r="B94" s="5"/>
      <c r="C94" s="5"/>
      <c r="D94" s="5"/>
      <c r="E94" s="5"/>
      <c r="F94" s="5"/>
      <c r="G94" s="5">
        <v>70</v>
      </c>
      <c r="H94" s="5"/>
      <c r="I94" s="5">
        <v>80</v>
      </c>
      <c r="J94" s="5"/>
      <c r="K94" s="5"/>
      <c r="L94" s="5">
        <f t="shared" si="2"/>
        <v>150</v>
      </c>
    </row>
    <row r="95" spans="1:12" x14ac:dyDescent="0.25">
      <c r="A95" s="11" t="s">
        <v>93</v>
      </c>
      <c r="B95" s="5"/>
      <c r="C95" s="5"/>
      <c r="D95" s="5"/>
      <c r="E95" s="5"/>
      <c r="F95" s="5"/>
      <c r="G95" s="5">
        <v>15</v>
      </c>
      <c r="H95" s="5"/>
      <c r="I95" s="5">
        <v>75</v>
      </c>
      <c r="J95" s="5"/>
      <c r="K95" s="5"/>
      <c r="L95" s="5">
        <f t="shared" si="2"/>
        <v>90</v>
      </c>
    </row>
    <row r="96" spans="1:12" x14ac:dyDescent="0.25">
      <c r="A96" s="11" t="s">
        <v>167</v>
      </c>
      <c r="B96" s="5"/>
      <c r="C96" s="5"/>
      <c r="D96" s="5"/>
      <c r="E96" s="5"/>
      <c r="F96" s="5"/>
      <c r="G96" s="5"/>
      <c r="H96" s="5"/>
      <c r="I96" s="5">
        <v>190</v>
      </c>
      <c r="J96" s="9">
        <v>123.33333333333333</v>
      </c>
      <c r="K96" s="5"/>
      <c r="L96" s="5">
        <f t="shared" si="2"/>
        <v>313.33333333333331</v>
      </c>
    </row>
    <row r="97" spans="1:12" x14ac:dyDescent="0.25">
      <c r="A97" s="10" t="s">
        <v>69</v>
      </c>
      <c r="B97" s="5"/>
      <c r="C97" s="5"/>
      <c r="D97" s="5"/>
      <c r="E97" s="5"/>
      <c r="F97" s="5"/>
      <c r="G97" s="5">
        <v>30.33</v>
      </c>
      <c r="H97" s="5"/>
      <c r="I97" s="5">
        <v>74</v>
      </c>
      <c r="J97" s="5"/>
      <c r="K97" s="5"/>
      <c r="L97" s="5">
        <f t="shared" si="2"/>
        <v>104.33</v>
      </c>
    </row>
    <row r="98" spans="1:12" x14ac:dyDescent="0.25">
      <c r="A98" s="10" t="s">
        <v>94</v>
      </c>
      <c r="B98" s="5"/>
      <c r="C98" s="5"/>
      <c r="D98" s="5"/>
      <c r="E98" s="5"/>
      <c r="F98" s="5"/>
      <c r="G98" s="5">
        <v>14.33</v>
      </c>
      <c r="H98" s="5"/>
      <c r="I98" s="5">
        <v>325</v>
      </c>
      <c r="J98" s="5"/>
      <c r="K98" s="5"/>
      <c r="L98" s="5">
        <f t="shared" ref="L98:L129" si="3">SUM(B98:K98)</f>
        <v>339.33</v>
      </c>
    </row>
    <row r="99" spans="1:12" x14ac:dyDescent="0.25">
      <c r="A99" s="12" t="s">
        <v>20</v>
      </c>
      <c r="B99" s="13">
        <v>98</v>
      </c>
      <c r="C99" s="13"/>
      <c r="D99" s="13"/>
      <c r="E99" s="13">
        <v>600</v>
      </c>
      <c r="F99" s="13"/>
      <c r="G99" s="13"/>
      <c r="H99" s="13"/>
      <c r="I99" s="13"/>
      <c r="J99" s="13"/>
      <c r="K99" s="13"/>
      <c r="L99" s="13">
        <f t="shared" si="3"/>
        <v>698</v>
      </c>
    </row>
    <row r="100" spans="1:12" x14ac:dyDescent="0.25">
      <c r="A100" s="10" t="s">
        <v>96</v>
      </c>
      <c r="B100" s="5"/>
      <c r="C100" s="5"/>
      <c r="D100" s="5"/>
      <c r="E100" s="5"/>
      <c r="F100" s="5"/>
      <c r="G100" s="5">
        <v>14.33</v>
      </c>
      <c r="H100" s="5"/>
      <c r="I100" s="5">
        <v>140</v>
      </c>
      <c r="J100" s="5"/>
      <c r="K100" s="5"/>
      <c r="L100" s="5">
        <f t="shared" si="3"/>
        <v>154.33000000000001</v>
      </c>
    </row>
    <row r="101" spans="1:12" x14ac:dyDescent="0.25">
      <c r="A101" s="11" t="s">
        <v>243</v>
      </c>
      <c r="B101" s="5"/>
      <c r="C101" s="5"/>
      <c r="D101" s="5"/>
      <c r="E101" s="5"/>
      <c r="F101" s="5"/>
      <c r="G101" s="5"/>
      <c r="H101" s="5"/>
      <c r="I101" s="5">
        <v>68</v>
      </c>
      <c r="J101" s="5"/>
      <c r="K101" s="5"/>
      <c r="L101" s="5">
        <f t="shared" si="3"/>
        <v>68</v>
      </c>
    </row>
    <row r="102" spans="1:12" x14ac:dyDescent="0.25">
      <c r="A102" s="10" t="s">
        <v>153</v>
      </c>
      <c r="B102" s="5"/>
      <c r="C102" s="5"/>
      <c r="D102" s="5"/>
      <c r="E102" s="5">
        <v>67.5</v>
      </c>
      <c r="F102" s="5"/>
      <c r="G102" s="5"/>
      <c r="H102" s="5"/>
      <c r="I102" s="5"/>
      <c r="J102" s="5"/>
      <c r="K102" s="5"/>
      <c r="L102" s="5">
        <f t="shared" si="3"/>
        <v>67.5</v>
      </c>
    </row>
    <row r="103" spans="1:12" x14ac:dyDescent="0.25">
      <c r="A103" s="11" t="s">
        <v>238</v>
      </c>
      <c r="B103" s="5"/>
      <c r="C103" s="5"/>
      <c r="D103" s="5"/>
      <c r="E103" s="5"/>
      <c r="F103" s="5"/>
      <c r="G103" s="5"/>
      <c r="H103" s="5"/>
      <c r="I103" s="5">
        <v>73</v>
      </c>
      <c r="J103" s="5"/>
      <c r="K103" s="5"/>
      <c r="L103" s="5">
        <f t="shared" si="3"/>
        <v>73</v>
      </c>
    </row>
    <row r="104" spans="1:12" x14ac:dyDescent="0.25">
      <c r="A104" s="11" t="s">
        <v>248</v>
      </c>
      <c r="B104" s="5"/>
      <c r="C104" s="5"/>
      <c r="D104" s="5"/>
      <c r="E104" s="5"/>
      <c r="F104" s="5"/>
      <c r="G104" s="5"/>
      <c r="H104" s="5"/>
      <c r="I104" s="5">
        <v>63</v>
      </c>
      <c r="J104" s="5"/>
      <c r="K104" s="5"/>
      <c r="L104" s="5">
        <f t="shared" si="3"/>
        <v>63</v>
      </c>
    </row>
    <row r="105" spans="1:12" x14ac:dyDescent="0.25">
      <c r="A105" s="10" t="s">
        <v>28</v>
      </c>
      <c r="B105" s="5">
        <v>65</v>
      </c>
      <c r="C105" s="5"/>
      <c r="D105" s="5"/>
      <c r="E105" s="5"/>
      <c r="F105" s="5"/>
      <c r="G105" s="5">
        <v>36</v>
      </c>
      <c r="H105" s="5"/>
      <c r="I105" s="5"/>
      <c r="J105" s="5"/>
      <c r="K105" s="5"/>
      <c r="L105" s="5">
        <f t="shared" si="3"/>
        <v>101</v>
      </c>
    </row>
    <row r="106" spans="1:12" x14ac:dyDescent="0.25">
      <c r="A106" s="10" t="s">
        <v>122</v>
      </c>
      <c r="B106" s="5"/>
      <c r="C106" s="5"/>
      <c r="D106" s="5"/>
      <c r="E106" s="5"/>
      <c r="F106" s="5">
        <v>91.5</v>
      </c>
      <c r="G106" s="5"/>
      <c r="H106" s="5"/>
      <c r="I106" s="5"/>
      <c r="J106" s="5"/>
      <c r="K106" s="5"/>
      <c r="L106" s="5">
        <f t="shared" si="3"/>
        <v>91.5</v>
      </c>
    </row>
    <row r="107" spans="1:12" x14ac:dyDescent="0.25">
      <c r="A107" s="11" t="s">
        <v>73</v>
      </c>
      <c r="B107" s="5"/>
      <c r="C107" s="5"/>
      <c r="D107" s="5"/>
      <c r="E107" s="5"/>
      <c r="F107" s="5"/>
      <c r="G107" s="5">
        <v>25</v>
      </c>
      <c r="H107" s="5"/>
      <c r="I107" s="5">
        <v>282.5</v>
      </c>
      <c r="J107" s="5"/>
      <c r="K107" s="5"/>
      <c r="L107" s="5">
        <f t="shared" si="3"/>
        <v>307.5</v>
      </c>
    </row>
    <row r="108" spans="1:12" x14ac:dyDescent="0.25">
      <c r="A108" s="11" t="s">
        <v>56</v>
      </c>
      <c r="B108" s="5"/>
      <c r="C108" s="5"/>
      <c r="D108" s="5"/>
      <c r="E108" s="5"/>
      <c r="F108" s="5"/>
      <c r="G108" s="5">
        <v>82</v>
      </c>
      <c r="H108" s="5"/>
      <c r="I108" s="5">
        <v>81</v>
      </c>
      <c r="J108" s="9">
        <v>90</v>
      </c>
      <c r="K108" s="5"/>
      <c r="L108" s="5">
        <f t="shared" si="3"/>
        <v>253</v>
      </c>
    </row>
    <row r="109" spans="1:12" x14ac:dyDescent="0.25">
      <c r="A109" s="10" t="s">
        <v>48</v>
      </c>
      <c r="B109" s="5"/>
      <c r="C109" s="5">
        <v>90</v>
      </c>
      <c r="D109" s="5"/>
      <c r="E109" s="5"/>
      <c r="F109" s="5">
        <v>70</v>
      </c>
      <c r="G109" s="5"/>
      <c r="H109" s="5">
        <v>46</v>
      </c>
      <c r="I109" s="5"/>
      <c r="J109" s="5"/>
      <c r="K109" s="5"/>
      <c r="L109" s="5">
        <f t="shared" si="3"/>
        <v>206</v>
      </c>
    </row>
    <row r="110" spans="1:12" x14ac:dyDescent="0.25">
      <c r="A110" s="10" t="s">
        <v>134</v>
      </c>
      <c r="B110" s="5"/>
      <c r="C110" s="5"/>
      <c r="D110" s="5"/>
      <c r="E110" s="5">
        <v>157.5</v>
      </c>
      <c r="F110" s="5"/>
      <c r="G110" s="5"/>
      <c r="H110" s="5"/>
      <c r="I110" s="5"/>
      <c r="J110" s="5"/>
      <c r="K110" s="5"/>
      <c r="L110" s="5">
        <f t="shared" si="3"/>
        <v>157.5</v>
      </c>
    </row>
    <row r="111" spans="1:12" x14ac:dyDescent="0.25">
      <c r="A111" s="10" t="s">
        <v>35</v>
      </c>
      <c r="B111" s="5">
        <v>22.5</v>
      </c>
      <c r="C111" s="5"/>
      <c r="D111" s="5"/>
      <c r="E111" s="5"/>
      <c r="F111" s="5"/>
      <c r="G111" s="5">
        <v>23</v>
      </c>
      <c r="H111" s="5"/>
      <c r="I111" s="5"/>
      <c r="J111" s="5"/>
      <c r="K111" s="5"/>
      <c r="L111" s="5">
        <f t="shared" si="3"/>
        <v>45.5</v>
      </c>
    </row>
    <row r="112" spans="1:12" x14ac:dyDescent="0.25">
      <c r="A112" s="11" t="s">
        <v>101</v>
      </c>
      <c r="B112" s="5"/>
      <c r="C112" s="5"/>
      <c r="D112" s="5"/>
      <c r="E112" s="5"/>
      <c r="F112" s="5"/>
      <c r="G112" s="5">
        <v>13</v>
      </c>
      <c r="H112" s="5"/>
      <c r="I112" s="5">
        <v>51</v>
      </c>
      <c r="J112" s="5"/>
      <c r="K112" s="5"/>
      <c r="L112" s="5">
        <f t="shared" si="3"/>
        <v>64</v>
      </c>
    </row>
    <row r="113" spans="1:12" x14ac:dyDescent="0.25">
      <c r="A113" s="10" t="s">
        <v>27</v>
      </c>
      <c r="B113" s="5">
        <v>70</v>
      </c>
      <c r="C113" s="5"/>
      <c r="D113" s="5"/>
      <c r="E113" s="5">
        <v>280</v>
      </c>
      <c r="F113" s="5"/>
      <c r="G113" s="5">
        <v>13</v>
      </c>
      <c r="H113" s="5"/>
      <c r="I113" s="5"/>
      <c r="J113" s="5"/>
      <c r="K113" s="5"/>
      <c r="L113" s="5">
        <f t="shared" si="3"/>
        <v>363</v>
      </c>
    </row>
    <row r="114" spans="1:12" x14ac:dyDescent="0.25">
      <c r="A114" s="11" t="s">
        <v>166</v>
      </c>
      <c r="B114" s="5"/>
      <c r="C114" s="5"/>
      <c r="D114" s="5"/>
      <c r="E114" s="5"/>
      <c r="F114" s="5"/>
      <c r="G114" s="5"/>
      <c r="H114" s="5"/>
      <c r="I114" s="5">
        <v>190</v>
      </c>
      <c r="J114" s="9">
        <v>123.33333333333333</v>
      </c>
      <c r="K114" s="5"/>
      <c r="L114" s="5">
        <f t="shared" si="3"/>
        <v>313.33333333333331</v>
      </c>
    </row>
    <row r="115" spans="1:12" x14ac:dyDescent="0.25">
      <c r="A115" s="10" t="s">
        <v>24</v>
      </c>
      <c r="B115" s="5">
        <v>85</v>
      </c>
      <c r="C115" s="5"/>
      <c r="D115" s="5"/>
      <c r="E115" s="5">
        <v>150</v>
      </c>
      <c r="F115" s="5"/>
      <c r="G115" s="5"/>
      <c r="H115" s="5"/>
      <c r="I115" s="5">
        <v>82.5</v>
      </c>
      <c r="J115" s="5"/>
      <c r="K115" s="5"/>
      <c r="L115" s="5">
        <f t="shared" si="3"/>
        <v>317.5</v>
      </c>
    </row>
    <row r="116" spans="1:12" x14ac:dyDescent="0.25">
      <c r="A116" s="12" t="s">
        <v>38</v>
      </c>
      <c r="B116" s="13">
        <v>22.5</v>
      </c>
      <c r="C116" s="13"/>
      <c r="D116" s="13"/>
      <c r="E116" s="13">
        <v>53.5</v>
      </c>
      <c r="F116" s="13"/>
      <c r="G116" s="13">
        <v>61</v>
      </c>
      <c r="H116" s="13"/>
      <c r="I116" s="13">
        <v>1860</v>
      </c>
      <c r="J116" s="13"/>
      <c r="K116" s="13"/>
      <c r="L116" s="13">
        <f t="shared" si="3"/>
        <v>1997</v>
      </c>
    </row>
    <row r="117" spans="1:12" x14ac:dyDescent="0.25">
      <c r="A117" s="10" t="s">
        <v>135</v>
      </c>
      <c r="B117" s="5"/>
      <c r="C117" s="5"/>
      <c r="D117" s="5"/>
      <c r="E117" s="5">
        <v>132.5</v>
      </c>
      <c r="F117" s="5"/>
      <c r="G117" s="5"/>
      <c r="H117" s="5"/>
      <c r="I117" s="5"/>
      <c r="J117" s="5"/>
      <c r="K117" s="5"/>
      <c r="L117" s="5">
        <f t="shared" si="3"/>
        <v>132.5</v>
      </c>
    </row>
    <row r="118" spans="1:12" x14ac:dyDescent="0.25">
      <c r="A118" s="10" t="s">
        <v>49</v>
      </c>
      <c r="B118" s="5"/>
      <c r="C118" s="5">
        <v>75</v>
      </c>
      <c r="D118" s="5"/>
      <c r="E118" s="5"/>
      <c r="F118" s="5">
        <v>250</v>
      </c>
      <c r="G118" s="5"/>
      <c r="H118" s="5"/>
      <c r="I118" s="5"/>
      <c r="J118" s="5"/>
      <c r="K118" s="5"/>
      <c r="L118" s="5">
        <f t="shared" si="3"/>
        <v>325</v>
      </c>
    </row>
    <row r="119" spans="1:12" x14ac:dyDescent="0.25">
      <c r="A119" s="11" t="s">
        <v>64</v>
      </c>
      <c r="B119" s="5"/>
      <c r="C119" s="5"/>
      <c r="D119" s="5"/>
      <c r="E119" s="5"/>
      <c r="F119" s="5"/>
      <c r="G119" s="5">
        <v>39</v>
      </c>
      <c r="H119" s="5"/>
      <c r="I119" s="5">
        <v>200</v>
      </c>
      <c r="J119" s="5"/>
      <c r="K119" s="5"/>
      <c r="L119" s="5">
        <f t="shared" si="3"/>
        <v>239</v>
      </c>
    </row>
    <row r="120" spans="1:12" x14ac:dyDescent="0.25">
      <c r="A120" s="10" t="s">
        <v>274</v>
      </c>
      <c r="B120" s="5"/>
      <c r="C120" s="5"/>
      <c r="D120" s="5"/>
      <c r="E120" s="5"/>
      <c r="F120" s="5"/>
      <c r="G120" s="5"/>
      <c r="H120" s="5"/>
      <c r="I120" s="5">
        <v>52</v>
      </c>
      <c r="J120" s="5"/>
      <c r="K120" s="5"/>
      <c r="L120" s="5">
        <f t="shared" si="3"/>
        <v>52</v>
      </c>
    </row>
    <row r="121" spans="1:12" x14ac:dyDescent="0.25">
      <c r="A121" s="11" t="s">
        <v>168</v>
      </c>
      <c r="B121" s="5"/>
      <c r="C121" s="5"/>
      <c r="D121" s="5"/>
      <c r="E121" s="5"/>
      <c r="F121" s="5"/>
      <c r="G121" s="5"/>
      <c r="H121" s="5"/>
      <c r="I121" s="5">
        <v>81</v>
      </c>
      <c r="J121" s="9">
        <v>90</v>
      </c>
      <c r="K121" s="5"/>
      <c r="L121" s="5">
        <f t="shared" si="3"/>
        <v>171</v>
      </c>
    </row>
    <row r="122" spans="1:12" x14ac:dyDescent="0.25">
      <c r="A122" s="11" t="s">
        <v>169</v>
      </c>
      <c r="B122" s="5"/>
      <c r="C122" s="5"/>
      <c r="D122" s="5"/>
      <c r="E122" s="5"/>
      <c r="F122" s="5"/>
      <c r="G122" s="5"/>
      <c r="H122" s="5"/>
      <c r="I122" s="5">
        <v>163</v>
      </c>
      <c r="J122" s="5">
        <v>80</v>
      </c>
      <c r="K122" s="5"/>
      <c r="L122" s="5">
        <f t="shared" si="3"/>
        <v>243</v>
      </c>
    </row>
    <row r="123" spans="1:12" x14ac:dyDescent="0.25">
      <c r="A123" s="10" t="s">
        <v>117</v>
      </c>
      <c r="B123" s="5"/>
      <c r="C123" s="5"/>
      <c r="D123" s="5"/>
      <c r="E123" s="5"/>
      <c r="F123" s="5">
        <v>170</v>
      </c>
      <c r="G123" s="5"/>
      <c r="H123" s="5"/>
      <c r="I123" s="5"/>
      <c r="J123" s="5"/>
      <c r="K123" s="5"/>
      <c r="L123" s="5">
        <f t="shared" si="3"/>
        <v>170</v>
      </c>
    </row>
    <row r="124" spans="1:12" x14ac:dyDescent="0.25">
      <c r="A124" s="10" t="s">
        <v>121</v>
      </c>
      <c r="B124" s="5"/>
      <c r="C124" s="5"/>
      <c r="D124" s="5"/>
      <c r="E124" s="5"/>
      <c r="F124" s="5">
        <v>91.5</v>
      </c>
      <c r="G124" s="5"/>
      <c r="H124" s="5"/>
      <c r="I124" s="5"/>
      <c r="J124" s="5"/>
      <c r="K124" s="5"/>
      <c r="L124" s="5">
        <f t="shared" si="3"/>
        <v>91.5</v>
      </c>
    </row>
    <row r="125" spans="1:12" x14ac:dyDescent="0.25">
      <c r="A125" s="10" t="s">
        <v>110</v>
      </c>
      <c r="B125" s="5"/>
      <c r="C125" s="5"/>
      <c r="D125" s="5"/>
      <c r="E125" s="5"/>
      <c r="F125" s="5"/>
      <c r="G125" s="5"/>
      <c r="H125" s="5">
        <v>24</v>
      </c>
      <c r="I125" s="5"/>
      <c r="J125" s="5"/>
      <c r="K125" s="5"/>
      <c r="L125" s="5">
        <f t="shared" si="3"/>
        <v>24</v>
      </c>
    </row>
    <row r="126" spans="1:12" x14ac:dyDescent="0.25">
      <c r="A126" s="12" t="s">
        <v>71</v>
      </c>
      <c r="B126" s="13"/>
      <c r="C126" s="13"/>
      <c r="D126" s="13"/>
      <c r="E126" s="13">
        <v>157.5</v>
      </c>
      <c r="F126" s="13"/>
      <c r="G126" s="13">
        <v>30.33</v>
      </c>
      <c r="H126" s="13"/>
      <c r="I126" s="13">
        <v>543</v>
      </c>
      <c r="J126" s="13"/>
      <c r="K126" s="13"/>
      <c r="L126" s="13">
        <f t="shared" si="3"/>
        <v>730.82999999999993</v>
      </c>
    </row>
    <row r="127" spans="1:12" x14ac:dyDescent="0.25">
      <c r="A127" s="11" t="s">
        <v>254</v>
      </c>
      <c r="B127" s="5"/>
      <c r="C127" s="5"/>
      <c r="D127" s="5"/>
      <c r="E127" s="5"/>
      <c r="F127" s="5"/>
      <c r="G127" s="5"/>
      <c r="H127" s="5"/>
      <c r="I127" s="5">
        <v>50</v>
      </c>
      <c r="J127" s="5"/>
      <c r="K127" s="5"/>
      <c r="L127" s="5">
        <f t="shared" si="3"/>
        <v>50</v>
      </c>
    </row>
    <row r="128" spans="1:12" x14ac:dyDescent="0.25">
      <c r="A128" s="10" t="s">
        <v>271</v>
      </c>
      <c r="B128" s="5"/>
      <c r="C128" s="5"/>
      <c r="D128" s="5"/>
      <c r="E128" s="5"/>
      <c r="F128" s="5"/>
      <c r="G128" s="5"/>
      <c r="H128" s="5"/>
      <c r="I128" s="5">
        <v>53</v>
      </c>
      <c r="J128" s="5"/>
      <c r="K128" s="5"/>
      <c r="L128" s="5">
        <f t="shared" si="3"/>
        <v>53</v>
      </c>
    </row>
    <row r="129" spans="1:12" x14ac:dyDescent="0.25">
      <c r="A129" s="10" t="s">
        <v>23</v>
      </c>
      <c r="B129" s="5">
        <v>90</v>
      </c>
      <c r="C129" s="5"/>
      <c r="D129" s="5"/>
      <c r="E129" s="5">
        <v>70.5</v>
      </c>
      <c r="F129" s="5"/>
      <c r="G129" s="5">
        <v>41</v>
      </c>
      <c r="H129" s="5"/>
      <c r="I129" s="5">
        <v>77</v>
      </c>
      <c r="J129" s="5"/>
      <c r="K129" s="5"/>
      <c r="L129" s="5">
        <f t="shared" si="3"/>
        <v>278.5</v>
      </c>
    </row>
    <row r="130" spans="1:12" x14ac:dyDescent="0.25">
      <c r="A130" s="11" t="s">
        <v>226</v>
      </c>
      <c r="B130" s="5"/>
      <c r="C130" s="5"/>
      <c r="D130" s="5"/>
      <c r="E130" s="5"/>
      <c r="F130" s="5"/>
      <c r="G130" s="5"/>
      <c r="H130" s="5"/>
      <c r="I130" s="5">
        <v>140</v>
      </c>
      <c r="J130" s="5"/>
      <c r="K130" s="5"/>
      <c r="L130" s="5">
        <f t="shared" ref="L130:L161" si="4">SUM(B130:K130)</f>
        <v>140</v>
      </c>
    </row>
    <row r="131" spans="1:12" x14ac:dyDescent="0.25">
      <c r="A131" s="10" t="s">
        <v>143</v>
      </c>
      <c r="B131" s="5"/>
      <c r="C131" s="5"/>
      <c r="D131" s="5"/>
      <c r="E131" s="5">
        <v>92</v>
      </c>
      <c r="F131" s="5"/>
      <c r="G131" s="5"/>
      <c r="H131" s="5"/>
      <c r="I131" s="5"/>
      <c r="J131" s="5"/>
      <c r="K131" s="5"/>
      <c r="L131" s="5">
        <f t="shared" si="4"/>
        <v>92</v>
      </c>
    </row>
    <row r="132" spans="1:12" x14ac:dyDescent="0.25">
      <c r="A132" s="11" t="s">
        <v>233</v>
      </c>
      <c r="B132" s="5"/>
      <c r="C132" s="5"/>
      <c r="D132" s="5"/>
      <c r="E132" s="5"/>
      <c r="F132" s="5"/>
      <c r="G132" s="5"/>
      <c r="H132" s="5"/>
      <c r="I132" s="5">
        <v>77</v>
      </c>
      <c r="J132" s="5"/>
      <c r="K132" s="5"/>
      <c r="L132" s="5">
        <f t="shared" si="4"/>
        <v>77</v>
      </c>
    </row>
    <row r="133" spans="1:12" x14ac:dyDescent="0.25">
      <c r="A133" s="10" t="s">
        <v>47</v>
      </c>
      <c r="B133" s="5"/>
      <c r="C133" s="5">
        <v>120</v>
      </c>
      <c r="D133" s="5"/>
      <c r="E133" s="5"/>
      <c r="F133" s="5">
        <v>150</v>
      </c>
      <c r="G133" s="5"/>
      <c r="H133" s="5"/>
      <c r="I133" s="5"/>
      <c r="J133" s="5"/>
      <c r="K133" s="5"/>
      <c r="L133" s="5">
        <f t="shared" si="4"/>
        <v>270</v>
      </c>
    </row>
    <row r="134" spans="1:12" x14ac:dyDescent="0.25">
      <c r="A134" s="12" t="s">
        <v>16</v>
      </c>
      <c r="B134" s="13">
        <v>300</v>
      </c>
      <c r="C134" s="13"/>
      <c r="D134" s="13"/>
      <c r="E134" s="13">
        <v>900</v>
      </c>
      <c r="F134" s="13"/>
      <c r="G134" s="13">
        <v>17</v>
      </c>
      <c r="H134" s="13"/>
      <c r="I134" s="13">
        <v>77</v>
      </c>
      <c r="J134" s="13"/>
      <c r="K134" s="13"/>
      <c r="L134" s="13">
        <f t="shared" si="4"/>
        <v>1294</v>
      </c>
    </row>
    <row r="135" spans="1:12" x14ac:dyDescent="0.25">
      <c r="A135" s="10" t="s">
        <v>136</v>
      </c>
      <c r="B135" s="5"/>
      <c r="C135" s="5"/>
      <c r="D135" s="5"/>
      <c r="E135" s="5">
        <v>125</v>
      </c>
      <c r="F135" s="5"/>
      <c r="G135" s="5"/>
      <c r="H135" s="5"/>
      <c r="I135" s="5"/>
      <c r="J135" s="5"/>
      <c r="K135" s="5"/>
      <c r="L135" s="5">
        <f t="shared" si="4"/>
        <v>125</v>
      </c>
    </row>
    <row r="136" spans="1:12" x14ac:dyDescent="0.25">
      <c r="A136" s="10" t="s">
        <v>26</v>
      </c>
      <c r="B136" s="5">
        <v>75</v>
      </c>
      <c r="C136" s="5"/>
      <c r="D136" s="5"/>
      <c r="E136" s="5">
        <v>95</v>
      </c>
      <c r="F136" s="5"/>
      <c r="G136" s="5"/>
      <c r="H136" s="5"/>
      <c r="I136" s="5"/>
      <c r="J136" s="5"/>
      <c r="K136" s="5"/>
      <c r="L136" s="5">
        <f t="shared" si="4"/>
        <v>170</v>
      </c>
    </row>
    <row r="137" spans="1:12" x14ac:dyDescent="0.25">
      <c r="A137" s="10" t="s">
        <v>142</v>
      </c>
      <c r="B137" s="5"/>
      <c r="C137" s="5"/>
      <c r="D137" s="5"/>
      <c r="E137" s="5">
        <v>95</v>
      </c>
      <c r="F137" s="5"/>
      <c r="G137" s="5"/>
      <c r="H137" s="5"/>
      <c r="I137" s="5"/>
      <c r="J137" s="5"/>
      <c r="K137" s="5"/>
      <c r="L137" s="5">
        <f t="shared" si="4"/>
        <v>95</v>
      </c>
    </row>
    <row r="138" spans="1:12" x14ac:dyDescent="0.25">
      <c r="A138" s="11" t="s">
        <v>228</v>
      </c>
      <c r="B138" s="5"/>
      <c r="C138" s="5"/>
      <c r="D138" s="5"/>
      <c r="E138" s="5"/>
      <c r="F138" s="5"/>
      <c r="G138" s="5"/>
      <c r="H138" s="5"/>
      <c r="I138" s="5">
        <v>82.5</v>
      </c>
      <c r="J138" s="5"/>
      <c r="K138" s="5"/>
      <c r="L138" s="5">
        <f t="shared" si="4"/>
        <v>82.5</v>
      </c>
    </row>
    <row r="139" spans="1:12" x14ac:dyDescent="0.25">
      <c r="A139" s="10" t="s">
        <v>100</v>
      </c>
      <c r="B139" s="5"/>
      <c r="C139" s="5"/>
      <c r="D139" s="5"/>
      <c r="E139" s="5"/>
      <c r="F139" s="5"/>
      <c r="G139" s="5">
        <v>13</v>
      </c>
      <c r="H139" s="5"/>
      <c r="I139" s="5">
        <v>70</v>
      </c>
      <c r="J139" s="5"/>
      <c r="K139" s="5"/>
      <c r="L139" s="5">
        <f t="shared" si="4"/>
        <v>83</v>
      </c>
    </row>
    <row r="140" spans="1:12" x14ac:dyDescent="0.25">
      <c r="A140" s="11" t="s">
        <v>173</v>
      </c>
      <c r="B140" s="5"/>
      <c r="C140" s="5"/>
      <c r="D140" s="5"/>
      <c r="E140" s="5"/>
      <c r="F140" s="5">
        <v>76</v>
      </c>
      <c r="G140" s="5"/>
      <c r="H140" s="5"/>
      <c r="I140" s="5">
        <v>62</v>
      </c>
      <c r="J140" s="9">
        <v>55</v>
      </c>
      <c r="K140" s="5"/>
      <c r="L140" s="5">
        <f t="shared" si="4"/>
        <v>193</v>
      </c>
    </row>
    <row r="141" spans="1:12" x14ac:dyDescent="0.25">
      <c r="A141" s="10" t="s">
        <v>116</v>
      </c>
      <c r="B141" s="5"/>
      <c r="C141" s="5"/>
      <c r="D141" s="5"/>
      <c r="E141" s="5"/>
      <c r="F141" s="5">
        <v>520</v>
      </c>
      <c r="G141" s="5"/>
      <c r="H141" s="5"/>
      <c r="I141" s="5"/>
      <c r="J141" s="5"/>
      <c r="K141" s="5"/>
      <c r="L141" s="5">
        <f t="shared" si="4"/>
        <v>520</v>
      </c>
    </row>
    <row r="142" spans="1:12" x14ac:dyDescent="0.25">
      <c r="A142" s="10" t="s">
        <v>127</v>
      </c>
      <c r="B142" s="5"/>
      <c r="C142" s="5"/>
      <c r="D142" s="5"/>
      <c r="E142" s="5"/>
      <c r="F142" s="5">
        <v>62.5</v>
      </c>
      <c r="G142" s="5"/>
      <c r="H142" s="5"/>
      <c r="I142" s="5"/>
      <c r="J142" s="5"/>
      <c r="K142" s="5"/>
      <c r="L142" s="5">
        <f t="shared" si="4"/>
        <v>62.5</v>
      </c>
    </row>
    <row r="143" spans="1:12" x14ac:dyDescent="0.25">
      <c r="A143" s="10" t="s">
        <v>139</v>
      </c>
      <c r="B143" s="5"/>
      <c r="C143" s="5"/>
      <c r="D143" s="5"/>
      <c r="E143" s="5">
        <v>110</v>
      </c>
      <c r="F143" s="5"/>
      <c r="G143" s="5"/>
      <c r="H143" s="5"/>
      <c r="I143" s="5"/>
      <c r="J143" s="5"/>
      <c r="K143" s="5"/>
      <c r="L143" s="5">
        <f t="shared" si="4"/>
        <v>110</v>
      </c>
    </row>
    <row r="144" spans="1:12" x14ac:dyDescent="0.25">
      <c r="A144" s="11" t="s">
        <v>234</v>
      </c>
      <c r="B144" s="5"/>
      <c r="C144" s="5"/>
      <c r="D144" s="5"/>
      <c r="E144" s="5"/>
      <c r="F144" s="5"/>
      <c r="G144" s="5"/>
      <c r="H144" s="5"/>
      <c r="I144" s="5">
        <v>77</v>
      </c>
      <c r="J144" s="5"/>
      <c r="K144" s="5"/>
      <c r="L144" s="5">
        <f t="shared" si="4"/>
        <v>77</v>
      </c>
    </row>
    <row r="145" spans="1:12" x14ac:dyDescent="0.25">
      <c r="A145" s="10" t="s">
        <v>137</v>
      </c>
      <c r="B145" s="5"/>
      <c r="C145" s="5"/>
      <c r="D145" s="5"/>
      <c r="E145" s="5">
        <v>120</v>
      </c>
      <c r="F145" s="5"/>
      <c r="G145" s="5"/>
      <c r="H145" s="5"/>
      <c r="I145" s="5"/>
      <c r="J145" s="5"/>
      <c r="K145" s="5"/>
      <c r="L145" s="5">
        <f t="shared" si="4"/>
        <v>120</v>
      </c>
    </row>
    <row r="146" spans="1:12" x14ac:dyDescent="0.25">
      <c r="A146" s="10" t="s">
        <v>128</v>
      </c>
      <c r="B146" s="5"/>
      <c r="C146" s="5"/>
      <c r="D146" s="5"/>
      <c r="E146" s="5"/>
      <c r="F146" s="5">
        <v>62.5</v>
      </c>
      <c r="G146" s="5"/>
      <c r="H146" s="5"/>
      <c r="I146" s="5"/>
      <c r="J146" s="5"/>
      <c r="K146" s="5"/>
      <c r="L146" s="5">
        <f t="shared" si="4"/>
        <v>62.5</v>
      </c>
    </row>
    <row r="147" spans="1:12" x14ac:dyDescent="0.25">
      <c r="A147" s="11" t="s">
        <v>242</v>
      </c>
      <c r="B147" s="5"/>
      <c r="C147" s="5"/>
      <c r="D147" s="5"/>
      <c r="E147" s="5"/>
      <c r="F147" s="5"/>
      <c r="G147" s="5"/>
      <c r="H147" s="5"/>
      <c r="I147" s="5">
        <v>68</v>
      </c>
      <c r="J147" s="5"/>
      <c r="K147" s="5"/>
      <c r="L147" s="5">
        <f t="shared" si="4"/>
        <v>68</v>
      </c>
    </row>
    <row r="148" spans="1:12" x14ac:dyDescent="0.25">
      <c r="A148" s="10" t="s">
        <v>63</v>
      </c>
      <c r="B148" s="5"/>
      <c r="C148" s="5"/>
      <c r="D148" s="5"/>
      <c r="E148" s="5"/>
      <c r="F148" s="5"/>
      <c r="G148" s="5">
        <v>43</v>
      </c>
      <c r="H148" s="5"/>
      <c r="I148" s="5">
        <v>62</v>
      </c>
      <c r="J148" s="5">
        <v>55</v>
      </c>
      <c r="K148" s="5"/>
      <c r="L148" s="5">
        <f t="shared" si="4"/>
        <v>160</v>
      </c>
    </row>
    <row r="149" spans="1:12" x14ac:dyDescent="0.25">
      <c r="A149" s="10" t="s">
        <v>154</v>
      </c>
      <c r="B149" s="5"/>
      <c r="C149" s="5"/>
      <c r="D149" s="5"/>
      <c r="E149" s="5">
        <v>66</v>
      </c>
      <c r="F149" s="5"/>
      <c r="G149" s="5"/>
      <c r="H149" s="5"/>
      <c r="I149" s="5">
        <v>75</v>
      </c>
      <c r="J149" s="5"/>
      <c r="K149" s="5"/>
      <c r="L149" s="5">
        <f t="shared" si="4"/>
        <v>141</v>
      </c>
    </row>
    <row r="150" spans="1:12" x14ac:dyDescent="0.25">
      <c r="A150" s="12" t="s">
        <v>55</v>
      </c>
      <c r="B150" s="13"/>
      <c r="C150" s="13"/>
      <c r="D150" s="13"/>
      <c r="E150" s="13">
        <v>86</v>
      </c>
      <c r="F150" s="13"/>
      <c r="G150" s="13">
        <v>124</v>
      </c>
      <c r="H150" s="13"/>
      <c r="I150" s="13">
        <v>325</v>
      </c>
      <c r="J150" s="13">
        <v>150</v>
      </c>
      <c r="K150" s="13"/>
      <c r="L150" s="13">
        <f t="shared" si="4"/>
        <v>685</v>
      </c>
    </row>
    <row r="151" spans="1:12" x14ac:dyDescent="0.25">
      <c r="A151" s="10" t="s">
        <v>146</v>
      </c>
      <c r="B151" s="5"/>
      <c r="C151" s="5"/>
      <c r="D151" s="5"/>
      <c r="E151" s="5">
        <v>82</v>
      </c>
      <c r="F151" s="5"/>
      <c r="G151" s="5"/>
      <c r="H151" s="5"/>
      <c r="I151" s="5"/>
      <c r="J151" s="5"/>
      <c r="K151" s="5"/>
      <c r="L151" s="5">
        <f t="shared" si="4"/>
        <v>82</v>
      </c>
    </row>
    <row r="152" spans="1:12" x14ac:dyDescent="0.25">
      <c r="A152" s="11" t="s">
        <v>176</v>
      </c>
      <c r="B152" s="5"/>
      <c r="C152" s="5"/>
      <c r="D152" s="5"/>
      <c r="E152" s="5"/>
      <c r="F152" s="5"/>
      <c r="G152" s="5"/>
      <c r="H152" s="5"/>
      <c r="I152" s="5">
        <v>58</v>
      </c>
      <c r="J152" s="9">
        <v>45</v>
      </c>
      <c r="K152" s="5"/>
      <c r="L152" s="5">
        <f t="shared" si="4"/>
        <v>103</v>
      </c>
    </row>
    <row r="153" spans="1:12" x14ac:dyDescent="0.25">
      <c r="A153" s="10" t="s">
        <v>158</v>
      </c>
      <c r="B153" s="5"/>
      <c r="C153" s="5"/>
      <c r="D153" s="5"/>
      <c r="E153" s="5">
        <v>61</v>
      </c>
      <c r="F153" s="5"/>
      <c r="G153" s="5"/>
      <c r="H153" s="5"/>
      <c r="I153" s="5"/>
      <c r="J153" s="5"/>
      <c r="K153" s="5"/>
      <c r="L153" s="5">
        <f t="shared" si="4"/>
        <v>61</v>
      </c>
    </row>
    <row r="154" spans="1:12" x14ac:dyDescent="0.25">
      <c r="A154" s="10" t="s">
        <v>159</v>
      </c>
      <c r="B154" s="5"/>
      <c r="C154" s="5"/>
      <c r="D154" s="5"/>
      <c r="E154" s="5">
        <v>60</v>
      </c>
      <c r="F154" s="5"/>
      <c r="G154" s="5"/>
      <c r="H154" s="5"/>
      <c r="I154" s="5"/>
      <c r="J154" s="5"/>
      <c r="K154" s="5"/>
      <c r="L154" s="5">
        <f t="shared" si="4"/>
        <v>60</v>
      </c>
    </row>
    <row r="155" spans="1:12" x14ac:dyDescent="0.25">
      <c r="A155" s="11" t="s">
        <v>111</v>
      </c>
      <c r="B155" s="5"/>
      <c r="C155" s="5"/>
      <c r="D155" s="5"/>
      <c r="E155" s="5"/>
      <c r="F155" s="5"/>
      <c r="G155" s="5"/>
      <c r="H155" s="5">
        <v>21</v>
      </c>
      <c r="I155" s="5">
        <v>58</v>
      </c>
      <c r="J155" s="9">
        <v>45</v>
      </c>
      <c r="K155" s="5"/>
      <c r="L155" s="5">
        <f t="shared" si="4"/>
        <v>124</v>
      </c>
    </row>
    <row r="156" spans="1:12" x14ac:dyDescent="0.25">
      <c r="A156" s="10" t="s">
        <v>51</v>
      </c>
      <c r="B156" s="5"/>
      <c r="C156" s="5">
        <v>60</v>
      </c>
      <c r="D156" s="5"/>
      <c r="E156" s="5"/>
      <c r="F156" s="5">
        <v>340</v>
      </c>
      <c r="G156" s="5"/>
      <c r="H156" s="5"/>
      <c r="I156" s="5"/>
      <c r="J156" s="5"/>
      <c r="K156" s="5"/>
      <c r="L156" s="5">
        <f t="shared" si="4"/>
        <v>400</v>
      </c>
    </row>
    <row r="157" spans="1:12" x14ac:dyDescent="0.25">
      <c r="A157" s="10" t="s">
        <v>86</v>
      </c>
      <c r="B157" s="5"/>
      <c r="C157" s="5"/>
      <c r="D157" s="5"/>
      <c r="E157" s="5"/>
      <c r="F157" s="5"/>
      <c r="G157" s="5">
        <v>17.329999999999998</v>
      </c>
      <c r="H157" s="5"/>
      <c r="I157" s="5">
        <v>71</v>
      </c>
      <c r="J157" s="5"/>
      <c r="K157" s="5"/>
      <c r="L157" s="5">
        <f t="shared" si="4"/>
        <v>88.33</v>
      </c>
    </row>
    <row r="158" spans="1:12" x14ac:dyDescent="0.25">
      <c r="A158" s="12" t="s">
        <v>172</v>
      </c>
      <c r="B158" s="13"/>
      <c r="C158" s="13"/>
      <c r="D158" s="13"/>
      <c r="E158" s="13"/>
      <c r="F158" s="13"/>
      <c r="G158" s="13"/>
      <c r="H158" s="13"/>
      <c r="I158" s="13">
        <v>665</v>
      </c>
      <c r="J158" s="13">
        <v>60</v>
      </c>
      <c r="K158" s="13"/>
      <c r="L158" s="13">
        <f t="shared" si="4"/>
        <v>725</v>
      </c>
    </row>
    <row r="159" spans="1:12" x14ac:dyDescent="0.25">
      <c r="A159" s="11" t="s">
        <v>171</v>
      </c>
      <c r="B159" s="5"/>
      <c r="C159" s="5"/>
      <c r="D159" s="5"/>
      <c r="E159" s="5"/>
      <c r="F159" s="5"/>
      <c r="G159" s="5"/>
      <c r="H159" s="5"/>
      <c r="I159" s="5">
        <v>65</v>
      </c>
      <c r="J159" s="9">
        <v>70</v>
      </c>
      <c r="K159" s="5"/>
      <c r="L159" s="5">
        <f t="shared" si="4"/>
        <v>135</v>
      </c>
    </row>
    <row r="160" spans="1:12" x14ac:dyDescent="0.25">
      <c r="A160" s="10" t="s">
        <v>120</v>
      </c>
      <c r="B160" s="5"/>
      <c r="C160" s="5"/>
      <c r="D160" s="5"/>
      <c r="E160" s="5"/>
      <c r="F160" s="5">
        <v>105</v>
      </c>
      <c r="G160" s="5"/>
      <c r="H160" s="5"/>
      <c r="I160" s="5"/>
      <c r="J160" s="5"/>
      <c r="K160" s="5"/>
      <c r="L160" s="5">
        <f t="shared" si="4"/>
        <v>105</v>
      </c>
    </row>
    <row r="161" spans="1:12" x14ac:dyDescent="0.25">
      <c r="A161" s="11" t="s">
        <v>78</v>
      </c>
      <c r="B161" s="5"/>
      <c r="C161" s="5"/>
      <c r="D161" s="5"/>
      <c r="E161" s="5"/>
      <c r="F161" s="5"/>
      <c r="G161" s="5">
        <v>23</v>
      </c>
      <c r="H161" s="5"/>
      <c r="I161" s="5">
        <v>68</v>
      </c>
      <c r="J161" s="5"/>
      <c r="K161" s="5"/>
      <c r="L161" s="5">
        <f t="shared" si="4"/>
        <v>91</v>
      </c>
    </row>
    <row r="162" spans="1:12" x14ac:dyDescent="0.25">
      <c r="A162" s="10" t="s">
        <v>115</v>
      </c>
      <c r="B162" s="5"/>
      <c r="C162" s="5"/>
      <c r="D162" s="5"/>
      <c r="E162" s="5"/>
      <c r="F162" s="5"/>
      <c r="G162" s="5"/>
      <c r="H162" s="5">
        <v>18</v>
      </c>
      <c r="I162" s="5"/>
      <c r="J162" s="5"/>
      <c r="K162" s="5"/>
      <c r="L162" s="5">
        <f t="shared" ref="L162:L193" si="5">SUM(B162:K162)</f>
        <v>18</v>
      </c>
    </row>
    <row r="163" spans="1:12" x14ac:dyDescent="0.25">
      <c r="A163" s="10" t="s">
        <v>52</v>
      </c>
      <c r="B163" s="5"/>
      <c r="C163" s="5">
        <v>50</v>
      </c>
      <c r="D163" s="5"/>
      <c r="E163" s="5"/>
      <c r="F163" s="5">
        <v>400</v>
      </c>
      <c r="G163" s="5"/>
      <c r="H163" s="5"/>
      <c r="I163" s="5"/>
      <c r="J163" s="5"/>
      <c r="K163" s="5"/>
      <c r="L163" s="5">
        <f t="shared" si="5"/>
        <v>450</v>
      </c>
    </row>
    <row r="164" spans="1:12" x14ac:dyDescent="0.25">
      <c r="A164" s="11" t="s">
        <v>235</v>
      </c>
      <c r="B164" s="5"/>
      <c r="C164" s="5"/>
      <c r="D164" s="5"/>
      <c r="E164" s="5"/>
      <c r="F164" s="5"/>
      <c r="G164" s="5"/>
      <c r="H164" s="5"/>
      <c r="I164" s="5">
        <v>75</v>
      </c>
      <c r="J164" s="5"/>
      <c r="K164" s="5"/>
      <c r="L164" s="5">
        <f t="shared" si="5"/>
        <v>75</v>
      </c>
    </row>
    <row r="165" spans="1:12" x14ac:dyDescent="0.25">
      <c r="A165" s="11" t="s">
        <v>170</v>
      </c>
      <c r="B165" s="5"/>
      <c r="C165" s="5"/>
      <c r="D165" s="5"/>
      <c r="E165" s="5"/>
      <c r="F165" s="5"/>
      <c r="G165" s="5"/>
      <c r="H165" s="5"/>
      <c r="I165" s="5">
        <v>65</v>
      </c>
      <c r="J165" s="9">
        <v>70</v>
      </c>
      <c r="K165" s="5"/>
      <c r="L165" s="5">
        <f t="shared" si="5"/>
        <v>135</v>
      </c>
    </row>
    <row r="166" spans="1:12" x14ac:dyDescent="0.25">
      <c r="A166" s="11" t="s">
        <v>108</v>
      </c>
      <c r="B166" s="5"/>
      <c r="C166" s="5"/>
      <c r="D166" s="5"/>
      <c r="E166" s="5"/>
      <c r="F166" s="5"/>
      <c r="G166" s="5"/>
      <c r="H166" s="5">
        <v>30</v>
      </c>
      <c r="I166" s="5">
        <v>190</v>
      </c>
      <c r="J166" s="9">
        <v>123.33333333333333</v>
      </c>
      <c r="K166" s="5"/>
      <c r="L166" s="5">
        <f t="shared" si="5"/>
        <v>343.33333333333331</v>
      </c>
    </row>
    <row r="167" spans="1:12" x14ac:dyDescent="0.25">
      <c r="A167" s="10" t="s">
        <v>53</v>
      </c>
      <c r="B167" s="5"/>
      <c r="C167" s="5">
        <v>40</v>
      </c>
      <c r="D167" s="5"/>
      <c r="E167" s="5"/>
      <c r="F167" s="5"/>
      <c r="G167" s="5"/>
      <c r="H167" s="5">
        <v>24</v>
      </c>
      <c r="I167" s="5">
        <v>81</v>
      </c>
      <c r="J167" s="5">
        <v>90</v>
      </c>
      <c r="K167" s="5"/>
      <c r="L167" s="5">
        <f t="shared" si="5"/>
        <v>235</v>
      </c>
    </row>
    <row r="168" spans="1:12" x14ac:dyDescent="0.25">
      <c r="A168" s="10" t="s">
        <v>29</v>
      </c>
      <c r="B168" s="5">
        <v>60</v>
      </c>
      <c r="C168" s="5"/>
      <c r="D168" s="5"/>
      <c r="E168" s="5">
        <v>145</v>
      </c>
      <c r="F168" s="5"/>
      <c r="G168" s="5"/>
      <c r="H168" s="5"/>
      <c r="I168" s="5">
        <v>68</v>
      </c>
      <c r="J168" s="5"/>
      <c r="K168" s="5"/>
      <c r="L168" s="5">
        <f t="shared" si="5"/>
        <v>273</v>
      </c>
    </row>
    <row r="169" spans="1:12" x14ac:dyDescent="0.25">
      <c r="A169" s="10" t="s">
        <v>149</v>
      </c>
      <c r="B169" s="5"/>
      <c r="C169" s="5"/>
      <c r="D169" s="5"/>
      <c r="E169" s="5">
        <v>74</v>
      </c>
      <c r="F169" s="5"/>
      <c r="G169" s="5"/>
      <c r="H169" s="5"/>
      <c r="I169" s="5"/>
      <c r="J169" s="5"/>
      <c r="K169" s="5"/>
      <c r="L169" s="5">
        <f t="shared" si="5"/>
        <v>74</v>
      </c>
    </row>
    <row r="170" spans="1:12" x14ac:dyDescent="0.25">
      <c r="A170" s="11" t="s">
        <v>165</v>
      </c>
      <c r="B170" s="5"/>
      <c r="C170" s="5"/>
      <c r="D170" s="5"/>
      <c r="E170" s="5"/>
      <c r="F170" s="5"/>
      <c r="G170" s="5"/>
      <c r="H170" s="5"/>
      <c r="I170" s="5">
        <v>325</v>
      </c>
      <c r="J170" s="9">
        <v>150</v>
      </c>
      <c r="K170" s="5"/>
      <c r="L170" s="5">
        <f t="shared" si="5"/>
        <v>475</v>
      </c>
    </row>
    <row r="171" spans="1:12" x14ac:dyDescent="0.25">
      <c r="A171" s="11" t="s">
        <v>109</v>
      </c>
      <c r="B171" s="5"/>
      <c r="C171" s="5"/>
      <c r="D171" s="5"/>
      <c r="E171" s="5"/>
      <c r="F171" s="5"/>
      <c r="G171" s="5"/>
      <c r="H171" s="5">
        <v>27</v>
      </c>
      <c r="I171" s="5">
        <v>65</v>
      </c>
      <c r="J171" s="9">
        <v>70</v>
      </c>
      <c r="K171" s="5"/>
      <c r="L171" s="5">
        <f t="shared" si="5"/>
        <v>162</v>
      </c>
    </row>
    <row r="172" spans="1:12" x14ac:dyDescent="0.25">
      <c r="A172" s="10" t="s">
        <v>104</v>
      </c>
      <c r="B172" s="5"/>
      <c r="C172" s="5"/>
      <c r="D172" s="5"/>
      <c r="E172" s="5"/>
      <c r="F172" s="5"/>
      <c r="G172" s="5"/>
      <c r="H172" s="5">
        <v>80</v>
      </c>
      <c r="I172" s="5">
        <v>52</v>
      </c>
      <c r="J172" s="5"/>
      <c r="K172" s="5"/>
      <c r="L172" s="5">
        <f t="shared" si="5"/>
        <v>132</v>
      </c>
    </row>
    <row r="173" spans="1:12" x14ac:dyDescent="0.25">
      <c r="A173" s="10" t="s">
        <v>147</v>
      </c>
      <c r="B173" s="5"/>
      <c r="C173" s="5"/>
      <c r="D173" s="5"/>
      <c r="E173" s="5">
        <v>80</v>
      </c>
      <c r="F173" s="5"/>
      <c r="G173" s="5"/>
      <c r="H173" s="5"/>
      <c r="I173" s="5">
        <v>272</v>
      </c>
      <c r="J173" s="5"/>
      <c r="K173" s="5"/>
      <c r="L173" s="5">
        <f t="shared" si="5"/>
        <v>352</v>
      </c>
    </row>
    <row r="174" spans="1:12" x14ac:dyDescent="0.25">
      <c r="A174" s="11" t="s">
        <v>91</v>
      </c>
      <c r="B174" s="5"/>
      <c r="C174" s="5"/>
      <c r="D174" s="5"/>
      <c r="E174" s="5"/>
      <c r="F174" s="5"/>
      <c r="G174" s="5">
        <v>15</v>
      </c>
      <c r="H174" s="5"/>
      <c r="I174" s="5">
        <v>85</v>
      </c>
      <c r="J174" s="5"/>
      <c r="K174" s="5"/>
      <c r="L174" s="5">
        <f t="shared" si="5"/>
        <v>100</v>
      </c>
    </row>
    <row r="175" spans="1:12" x14ac:dyDescent="0.25">
      <c r="A175" s="12" t="s">
        <v>14</v>
      </c>
      <c r="B175" s="13"/>
      <c r="C175" s="13"/>
      <c r="D175" s="13">
        <v>250</v>
      </c>
      <c r="E175" s="13"/>
      <c r="F175" s="13"/>
      <c r="G175" s="13">
        <v>124</v>
      </c>
      <c r="H175" s="13"/>
      <c r="I175" s="13">
        <v>2874.5</v>
      </c>
      <c r="J175" s="13"/>
      <c r="K175" s="13"/>
      <c r="L175" s="13">
        <f t="shared" si="5"/>
        <v>3248.5</v>
      </c>
    </row>
    <row r="176" spans="1:12" x14ac:dyDescent="0.25">
      <c r="A176" s="11" t="s">
        <v>90</v>
      </c>
      <c r="B176" s="5"/>
      <c r="C176" s="5"/>
      <c r="D176" s="5"/>
      <c r="E176" s="5"/>
      <c r="F176" s="5"/>
      <c r="G176" s="5">
        <v>15.75</v>
      </c>
      <c r="H176" s="5"/>
      <c r="I176" s="5">
        <v>80</v>
      </c>
      <c r="J176" s="5"/>
      <c r="K176" s="5"/>
      <c r="L176" s="5">
        <f t="shared" si="5"/>
        <v>95.75</v>
      </c>
    </row>
    <row r="177" spans="1:12" x14ac:dyDescent="0.25">
      <c r="A177" s="10" t="s">
        <v>247</v>
      </c>
      <c r="B177" s="5"/>
      <c r="C177" s="5"/>
      <c r="D177" s="5"/>
      <c r="E177" s="5"/>
      <c r="F177" s="5"/>
      <c r="G177" s="5"/>
      <c r="H177" s="5"/>
      <c r="I177" s="5">
        <v>63</v>
      </c>
      <c r="J177" s="5"/>
      <c r="K177" s="5"/>
      <c r="L177" s="5">
        <f t="shared" si="5"/>
        <v>63</v>
      </c>
    </row>
    <row r="178" spans="1:12" x14ac:dyDescent="0.25">
      <c r="A178" s="12" t="s">
        <v>222</v>
      </c>
      <c r="B178" s="13"/>
      <c r="C178" s="13"/>
      <c r="D178" s="13"/>
      <c r="E178" s="13"/>
      <c r="F178" s="13"/>
      <c r="G178" s="13"/>
      <c r="H178" s="13"/>
      <c r="I178" s="13">
        <v>859.5</v>
      </c>
      <c r="J178" s="13"/>
      <c r="K178" s="13"/>
      <c r="L178" s="13">
        <f t="shared" si="5"/>
        <v>859.5</v>
      </c>
    </row>
    <row r="179" spans="1:12" x14ac:dyDescent="0.25">
      <c r="A179" s="10" t="s">
        <v>98</v>
      </c>
      <c r="B179" s="5"/>
      <c r="C179" s="5"/>
      <c r="D179" s="5"/>
      <c r="E179" s="5"/>
      <c r="F179" s="5"/>
      <c r="G179" s="5">
        <v>14</v>
      </c>
      <c r="H179" s="5"/>
      <c r="I179" s="5"/>
      <c r="J179" s="5"/>
      <c r="K179" s="5"/>
      <c r="L179" s="5">
        <f t="shared" si="5"/>
        <v>14</v>
      </c>
    </row>
    <row r="180" spans="1:12" x14ac:dyDescent="0.25">
      <c r="A180" s="12" t="s">
        <v>105</v>
      </c>
      <c r="B180" s="13"/>
      <c r="C180" s="13"/>
      <c r="D180" s="13"/>
      <c r="E180" s="13"/>
      <c r="F180" s="13"/>
      <c r="G180" s="13"/>
      <c r="H180" s="13">
        <v>65</v>
      </c>
      <c r="I180" s="13">
        <v>1191</v>
      </c>
      <c r="J180" s="13">
        <v>370</v>
      </c>
      <c r="K180" s="13"/>
      <c r="L180" s="13">
        <f t="shared" si="5"/>
        <v>1626</v>
      </c>
    </row>
    <row r="181" spans="1:12" x14ac:dyDescent="0.25">
      <c r="A181" s="12" t="s">
        <v>68</v>
      </c>
      <c r="B181" s="13"/>
      <c r="C181" s="13"/>
      <c r="D181" s="13"/>
      <c r="E181" s="13"/>
      <c r="F181" s="13"/>
      <c r="G181" s="13">
        <v>32</v>
      </c>
      <c r="H181" s="13"/>
      <c r="I181" s="13">
        <v>1047</v>
      </c>
      <c r="J181" s="13">
        <v>230</v>
      </c>
      <c r="K181" s="13"/>
      <c r="L181" s="13">
        <f t="shared" si="5"/>
        <v>1309</v>
      </c>
    </row>
    <row r="182" spans="1:12" x14ac:dyDescent="0.25">
      <c r="A182" s="11" t="s">
        <v>237</v>
      </c>
      <c r="B182" s="5"/>
      <c r="C182" s="5"/>
      <c r="D182" s="5"/>
      <c r="E182" s="5"/>
      <c r="F182" s="5"/>
      <c r="G182" s="5"/>
      <c r="H182" s="5"/>
      <c r="I182" s="5">
        <v>144</v>
      </c>
      <c r="J182" s="5"/>
      <c r="K182" s="5"/>
      <c r="L182" s="5">
        <f t="shared" si="5"/>
        <v>144</v>
      </c>
    </row>
    <row r="183" spans="1:12" x14ac:dyDescent="0.25">
      <c r="A183" s="10" t="s">
        <v>119</v>
      </c>
      <c r="B183" s="5"/>
      <c r="C183" s="5"/>
      <c r="D183" s="5"/>
      <c r="E183" s="5"/>
      <c r="F183" s="5">
        <v>110</v>
      </c>
      <c r="G183" s="5"/>
      <c r="H183" s="5"/>
      <c r="I183" s="5"/>
      <c r="J183" s="5"/>
      <c r="K183" s="5"/>
      <c r="L183" s="5">
        <f t="shared" si="5"/>
        <v>110</v>
      </c>
    </row>
    <row r="184" spans="1:12" x14ac:dyDescent="0.25">
      <c r="A184" s="11" t="s">
        <v>113</v>
      </c>
      <c r="B184" s="5"/>
      <c r="C184" s="5"/>
      <c r="D184" s="5"/>
      <c r="E184" s="5"/>
      <c r="F184" s="5"/>
      <c r="G184" s="5"/>
      <c r="H184" s="5">
        <v>19</v>
      </c>
      <c r="I184" s="5">
        <v>53</v>
      </c>
      <c r="J184" s="5"/>
      <c r="K184" s="5"/>
      <c r="L184" s="5">
        <f t="shared" si="5"/>
        <v>72</v>
      </c>
    </row>
    <row r="185" spans="1:12" x14ac:dyDescent="0.25">
      <c r="A185" s="10" t="s">
        <v>272</v>
      </c>
      <c r="B185" s="5"/>
      <c r="C185" s="5"/>
      <c r="D185" s="5"/>
      <c r="E185" s="5"/>
      <c r="F185" s="5"/>
      <c r="G185" s="5"/>
      <c r="H185" s="5"/>
      <c r="I185" s="5">
        <v>53</v>
      </c>
      <c r="J185" s="5"/>
      <c r="K185" s="5"/>
      <c r="L185" s="5">
        <f t="shared" si="5"/>
        <v>53</v>
      </c>
    </row>
    <row r="186" spans="1:12" x14ac:dyDescent="0.25">
      <c r="A186" s="11" t="s">
        <v>224</v>
      </c>
      <c r="B186" s="5"/>
      <c r="C186" s="5"/>
      <c r="D186" s="5"/>
      <c r="E186" s="5"/>
      <c r="F186" s="5"/>
      <c r="G186" s="5"/>
      <c r="H186" s="5"/>
      <c r="I186" s="5">
        <v>323</v>
      </c>
      <c r="J186" s="5"/>
      <c r="K186" s="5"/>
      <c r="L186" s="5">
        <f t="shared" si="5"/>
        <v>323</v>
      </c>
    </row>
    <row r="187" spans="1:12" x14ac:dyDescent="0.25">
      <c r="A187" s="10" t="s">
        <v>138</v>
      </c>
      <c r="B187" s="5"/>
      <c r="C187" s="5"/>
      <c r="D187" s="5"/>
      <c r="E187" s="5">
        <v>115</v>
      </c>
      <c r="F187" s="5"/>
      <c r="G187" s="5"/>
      <c r="H187" s="5"/>
      <c r="I187" s="5"/>
      <c r="J187" s="5"/>
      <c r="K187" s="5"/>
      <c r="L187" s="5">
        <f t="shared" si="5"/>
        <v>115</v>
      </c>
    </row>
    <row r="188" spans="1:12" x14ac:dyDescent="0.25">
      <c r="A188" s="10" t="s">
        <v>34</v>
      </c>
      <c r="B188" s="5">
        <v>35</v>
      </c>
      <c r="C188" s="5"/>
      <c r="D188" s="5"/>
      <c r="E188" s="5">
        <v>76</v>
      </c>
      <c r="F188" s="5"/>
      <c r="G188" s="5"/>
      <c r="H188" s="5"/>
      <c r="I188" s="5"/>
      <c r="J188" s="5"/>
      <c r="K188" s="5"/>
      <c r="L188" s="5">
        <f t="shared" si="5"/>
        <v>111</v>
      </c>
    </row>
    <row r="189" spans="1:12" x14ac:dyDescent="0.25">
      <c r="A189" s="11" t="s">
        <v>225</v>
      </c>
      <c r="B189" s="5"/>
      <c r="C189" s="5"/>
      <c r="D189" s="5"/>
      <c r="E189" s="5"/>
      <c r="F189" s="5"/>
      <c r="G189" s="5"/>
      <c r="H189" s="5"/>
      <c r="I189" s="5">
        <v>140</v>
      </c>
      <c r="J189" s="5"/>
      <c r="K189" s="5"/>
      <c r="L189" s="5">
        <f t="shared" si="5"/>
        <v>140</v>
      </c>
    </row>
    <row r="190" spans="1:12" x14ac:dyDescent="0.25">
      <c r="A190" s="10" t="s">
        <v>164</v>
      </c>
      <c r="B190" s="5"/>
      <c r="C190" s="5"/>
      <c r="D190" s="5"/>
      <c r="E190" s="5">
        <v>51.5</v>
      </c>
      <c r="F190" s="5"/>
      <c r="G190" s="5"/>
      <c r="H190" s="5"/>
      <c r="I190" s="5"/>
      <c r="J190" s="5"/>
      <c r="K190" s="5"/>
      <c r="L190" s="5">
        <f t="shared" si="5"/>
        <v>51.5</v>
      </c>
    </row>
    <row r="191" spans="1:12" x14ac:dyDescent="0.25">
      <c r="A191" s="12" t="s">
        <v>39</v>
      </c>
      <c r="B191" s="13">
        <v>11</v>
      </c>
      <c r="C191" s="13"/>
      <c r="D191" s="13"/>
      <c r="E191" s="13">
        <v>58.5</v>
      </c>
      <c r="F191" s="13"/>
      <c r="G191" s="13"/>
      <c r="H191" s="13"/>
      <c r="I191" s="13">
        <v>623</v>
      </c>
      <c r="J191" s="13"/>
      <c r="K191" s="13"/>
      <c r="L191" s="13">
        <f t="shared" si="5"/>
        <v>692.5</v>
      </c>
    </row>
    <row r="192" spans="1:12" x14ac:dyDescent="0.25">
      <c r="A192" s="10" t="s">
        <v>148</v>
      </c>
      <c r="B192" s="5"/>
      <c r="C192" s="5"/>
      <c r="D192" s="5"/>
      <c r="E192" s="5">
        <v>78</v>
      </c>
      <c r="F192" s="5"/>
      <c r="G192" s="5"/>
      <c r="H192" s="5"/>
      <c r="I192" s="5"/>
      <c r="J192" s="5"/>
      <c r="K192" s="5"/>
      <c r="L192" s="5">
        <f t="shared" si="5"/>
        <v>78</v>
      </c>
    </row>
    <row r="193" spans="1:12" x14ac:dyDescent="0.25">
      <c r="A193" s="10" t="s">
        <v>66</v>
      </c>
      <c r="B193" s="5"/>
      <c r="C193" s="5"/>
      <c r="D193" s="5"/>
      <c r="E193" s="5"/>
      <c r="F193" s="5"/>
      <c r="G193" s="5">
        <v>34</v>
      </c>
      <c r="H193" s="5"/>
      <c r="I193" s="5">
        <v>59.5</v>
      </c>
      <c r="J193" s="5"/>
      <c r="K193" s="5"/>
      <c r="L193" s="5">
        <f t="shared" si="5"/>
        <v>93.5</v>
      </c>
    </row>
    <row r="194" spans="1:12" x14ac:dyDescent="0.25">
      <c r="A194" s="11" t="s">
        <v>231</v>
      </c>
      <c r="B194" s="5"/>
      <c r="C194" s="5"/>
      <c r="D194" s="5"/>
      <c r="E194" s="5"/>
      <c r="F194" s="5"/>
      <c r="G194" s="5"/>
      <c r="H194" s="5"/>
      <c r="I194" s="5">
        <v>77</v>
      </c>
      <c r="J194" s="5"/>
      <c r="K194" s="5"/>
      <c r="L194" s="5">
        <f t="shared" ref="L194:L225" si="6">SUM(B194:K194)</f>
        <v>77</v>
      </c>
    </row>
    <row r="195" spans="1:12" x14ac:dyDescent="0.25">
      <c r="A195" s="12" t="s">
        <v>72</v>
      </c>
      <c r="B195" s="13"/>
      <c r="C195" s="13"/>
      <c r="D195" s="13">
        <v>250</v>
      </c>
      <c r="E195" s="13"/>
      <c r="F195" s="13"/>
      <c r="G195" s="13">
        <v>27</v>
      </c>
      <c r="H195" s="13"/>
      <c r="I195" s="13">
        <v>2527.5</v>
      </c>
      <c r="J195" s="13"/>
      <c r="K195" s="13"/>
      <c r="L195" s="13">
        <f t="shared" si="6"/>
        <v>2804.5</v>
      </c>
    </row>
    <row r="196" spans="1:12" x14ac:dyDescent="0.25">
      <c r="A196" s="10" t="s">
        <v>50</v>
      </c>
      <c r="B196" s="5"/>
      <c r="C196" s="5">
        <v>75</v>
      </c>
      <c r="D196" s="5"/>
      <c r="E196" s="5"/>
      <c r="F196" s="5">
        <v>200</v>
      </c>
      <c r="G196" s="5"/>
      <c r="H196" s="5"/>
      <c r="I196" s="5"/>
      <c r="J196" s="5"/>
      <c r="K196" s="5"/>
      <c r="L196" s="5">
        <f t="shared" si="6"/>
        <v>275</v>
      </c>
    </row>
  </sheetData>
  <autoFilter ref="A1:L196" xr:uid="{5EDD009D-D58D-4AD1-BA98-83B488BDB4B3}">
    <sortState xmlns:xlrd2="http://schemas.microsoft.com/office/spreadsheetml/2017/richdata2" ref="A2:L196">
      <sortCondition ref="A1:A196"/>
    </sortState>
  </autoFilter>
  <pageMargins left="0.7" right="0.7" top="0.75" bottom="0.75" header="0.3" footer="0.3"/>
  <pageSetup scale="4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282E1-57FD-40C6-BF3B-928236D26820}">
  <dimension ref="A1:O280"/>
  <sheetViews>
    <sheetView workbookViewId="0">
      <selection activeCell="L282" sqref="L282"/>
    </sheetView>
  </sheetViews>
  <sheetFormatPr defaultRowHeight="15" x14ac:dyDescent="0.25"/>
  <cols>
    <col min="1" max="1" width="3" style="1" bestFit="1" customWidth="1"/>
    <col min="2" max="2" width="5" style="1" bestFit="1" customWidth="1"/>
    <col min="3" max="3" width="25.5703125" style="1" bestFit="1" customWidth="1"/>
    <col min="4" max="4" width="6.5703125" style="3" bestFit="1" customWidth="1"/>
    <col min="5" max="7" width="4" style="1" bestFit="1" customWidth="1"/>
    <col min="8" max="8" width="5" style="1" bestFit="1" customWidth="1"/>
    <col min="9" max="9" width="9" style="4" bestFit="1" customWidth="1"/>
    <col min="10" max="10" width="5" style="1" bestFit="1" customWidth="1"/>
    <col min="11" max="11" width="11.140625" style="2" bestFit="1" customWidth="1"/>
    <col min="12" max="12" width="10.140625" style="2" bestFit="1" customWidth="1"/>
    <col min="13" max="13" width="5" style="1" bestFit="1" customWidth="1"/>
    <col min="14" max="14" width="10.5703125" style="3" bestFit="1" customWidth="1"/>
    <col min="15" max="15" width="9.140625" style="3"/>
    <col min="16" max="18" width="9.140625" style="1"/>
    <col min="19" max="19" width="6" style="1" bestFit="1" customWidth="1"/>
    <col min="20" max="16384" width="9.140625" style="1"/>
  </cols>
  <sheetData>
    <row r="1" spans="1:12" x14ac:dyDescent="0.25">
      <c r="A1" s="1">
        <v>1</v>
      </c>
      <c r="B1" s="1">
        <v>2272</v>
      </c>
      <c r="C1" s="1" t="s">
        <v>187</v>
      </c>
      <c r="D1" s="3" t="s">
        <v>256</v>
      </c>
      <c r="K1" s="2">
        <v>4200</v>
      </c>
    </row>
    <row r="2" spans="1:12" x14ac:dyDescent="0.25">
      <c r="C2" s="1" t="s">
        <v>14</v>
      </c>
      <c r="D2" s="3" t="s">
        <v>257</v>
      </c>
      <c r="E2" s="1">
        <v>257</v>
      </c>
      <c r="F2" s="1">
        <v>208</v>
      </c>
      <c r="G2" s="1">
        <v>222</v>
      </c>
      <c r="H2" s="1">
        <v>687</v>
      </c>
      <c r="K2" s="2">
        <v>4200</v>
      </c>
      <c r="L2" s="2">
        <v>1400</v>
      </c>
    </row>
    <row r="3" spans="1:12" x14ac:dyDescent="0.25">
      <c r="C3" s="1" t="s">
        <v>72</v>
      </c>
      <c r="D3" s="3" t="s">
        <v>257</v>
      </c>
      <c r="E3" s="1">
        <v>224</v>
      </c>
      <c r="F3" s="1">
        <v>188</v>
      </c>
      <c r="G3" s="1">
        <v>224</v>
      </c>
      <c r="H3" s="1">
        <v>636</v>
      </c>
      <c r="K3" s="2">
        <v>4200</v>
      </c>
      <c r="L3" s="2">
        <v>1400</v>
      </c>
    </row>
    <row r="4" spans="1:12" x14ac:dyDescent="0.25">
      <c r="C4" s="1" t="s">
        <v>15</v>
      </c>
      <c r="D4" s="3" t="s">
        <v>257</v>
      </c>
      <c r="E4" s="1">
        <v>229</v>
      </c>
      <c r="F4" s="1">
        <v>213</v>
      </c>
      <c r="G4" s="1">
        <v>198</v>
      </c>
      <c r="H4" s="1">
        <v>640</v>
      </c>
      <c r="K4" s="2">
        <v>4200</v>
      </c>
      <c r="L4" s="2">
        <v>1400</v>
      </c>
    </row>
    <row r="5" spans="1:12" x14ac:dyDescent="0.25">
      <c r="C5" s="1" t="s">
        <v>258</v>
      </c>
      <c r="D5" s="3" t="s">
        <v>257</v>
      </c>
      <c r="E5" s="1">
        <v>710</v>
      </c>
      <c r="F5" s="1">
        <v>609</v>
      </c>
      <c r="G5" s="1">
        <v>644</v>
      </c>
      <c r="H5" s="1">
        <v>1963</v>
      </c>
      <c r="I5" s="4">
        <v>309</v>
      </c>
      <c r="J5" s="1">
        <v>2272</v>
      </c>
      <c r="L5" s="2">
        <v>1400</v>
      </c>
    </row>
    <row r="6" spans="1:12" x14ac:dyDescent="0.25">
      <c r="A6" s="1">
        <v>2</v>
      </c>
      <c r="B6" s="1">
        <v>2260</v>
      </c>
      <c r="C6" s="1" t="s">
        <v>259</v>
      </c>
      <c r="D6" s="3" t="s">
        <v>260</v>
      </c>
      <c r="K6" s="2">
        <v>3141</v>
      </c>
      <c r="L6" s="2">
        <v>0</v>
      </c>
    </row>
    <row r="7" spans="1:12" x14ac:dyDescent="0.25">
      <c r="C7" s="1" t="s">
        <v>77</v>
      </c>
      <c r="D7" s="3" t="s">
        <v>257</v>
      </c>
      <c r="E7" s="1">
        <v>179</v>
      </c>
      <c r="F7" s="1">
        <v>181</v>
      </c>
      <c r="G7" s="1">
        <v>192</v>
      </c>
      <c r="H7" s="1">
        <v>552</v>
      </c>
      <c r="K7" s="2">
        <v>3141</v>
      </c>
      <c r="L7" s="2">
        <v>1047</v>
      </c>
    </row>
    <row r="8" spans="1:12" x14ac:dyDescent="0.25">
      <c r="C8" s="1" t="s">
        <v>105</v>
      </c>
      <c r="D8" s="3" t="s">
        <v>257</v>
      </c>
      <c r="E8" s="1">
        <v>168</v>
      </c>
      <c r="F8" s="1">
        <v>177</v>
      </c>
      <c r="G8" s="1">
        <v>166</v>
      </c>
      <c r="H8" s="1">
        <v>511</v>
      </c>
      <c r="K8" s="2">
        <v>3141</v>
      </c>
      <c r="L8" s="2">
        <v>1047</v>
      </c>
    </row>
    <row r="9" spans="1:12" x14ac:dyDescent="0.25">
      <c r="C9" s="1" t="s">
        <v>68</v>
      </c>
      <c r="D9" s="3" t="s">
        <v>257</v>
      </c>
      <c r="E9" s="1">
        <v>197</v>
      </c>
      <c r="F9" s="1">
        <v>248</v>
      </c>
      <c r="G9" s="1">
        <v>212</v>
      </c>
      <c r="H9" s="1">
        <v>657</v>
      </c>
      <c r="K9" s="2">
        <v>3141</v>
      </c>
      <c r="L9" s="2">
        <v>1047</v>
      </c>
    </row>
    <row r="10" spans="1:12" x14ac:dyDescent="0.25">
      <c r="C10" s="1" t="s">
        <v>258</v>
      </c>
      <c r="D10" s="3" t="s">
        <v>257</v>
      </c>
      <c r="E10" s="1">
        <v>544</v>
      </c>
      <c r="F10" s="1">
        <v>606</v>
      </c>
      <c r="G10" s="1">
        <v>570</v>
      </c>
      <c r="H10" s="1">
        <v>1720</v>
      </c>
      <c r="I10" s="4">
        <v>540</v>
      </c>
      <c r="J10" s="1">
        <v>2260</v>
      </c>
      <c r="L10" s="2">
        <v>1047</v>
      </c>
    </row>
    <row r="11" spans="1:12" x14ac:dyDescent="0.25">
      <c r="A11" s="1">
        <v>3</v>
      </c>
      <c r="B11" s="1">
        <v>2251</v>
      </c>
      <c r="C11" s="1" t="s">
        <v>182</v>
      </c>
      <c r="D11" s="3" t="s">
        <v>256</v>
      </c>
      <c r="K11" s="2">
        <v>2700</v>
      </c>
      <c r="L11" s="2">
        <v>0</v>
      </c>
    </row>
    <row r="12" spans="1:12" x14ac:dyDescent="0.25">
      <c r="C12" s="1" t="s">
        <v>72</v>
      </c>
      <c r="D12" s="3" t="s">
        <v>257</v>
      </c>
      <c r="E12" s="1">
        <v>232</v>
      </c>
      <c r="F12" s="1">
        <v>205</v>
      </c>
      <c r="G12" s="1">
        <v>226</v>
      </c>
      <c r="H12" s="1">
        <v>663</v>
      </c>
      <c r="K12" s="2">
        <v>2700</v>
      </c>
      <c r="L12" s="2">
        <v>900</v>
      </c>
    </row>
    <row r="13" spans="1:12" x14ac:dyDescent="0.25">
      <c r="C13" s="1" t="s">
        <v>14</v>
      </c>
      <c r="D13" s="3" t="s">
        <v>257</v>
      </c>
      <c r="E13" s="1">
        <v>224</v>
      </c>
      <c r="F13" s="1">
        <v>191</v>
      </c>
      <c r="G13" s="1">
        <v>200</v>
      </c>
      <c r="H13" s="1">
        <v>615</v>
      </c>
      <c r="K13" s="2">
        <v>2700</v>
      </c>
      <c r="L13" s="2">
        <v>900</v>
      </c>
    </row>
    <row r="14" spans="1:12" x14ac:dyDescent="0.25">
      <c r="C14" s="1" t="s">
        <v>85</v>
      </c>
      <c r="D14" s="3" t="s">
        <v>257</v>
      </c>
      <c r="E14" s="1">
        <v>214</v>
      </c>
      <c r="F14" s="1">
        <v>278</v>
      </c>
      <c r="G14" s="1">
        <v>241</v>
      </c>
      <c r="H14" s="1">
        <v>733</v>
      </c>
      <c r="K14" s="2">
        <v>2700</v>
      </c>
      <c r="L14" s="2">
        <v>900</v>
      </c>
    </row>
    <row r="15" spans="1:12" x14ac:dyDescent="0.25">
      <c r="C15" s="1" t="s">
        <v>258</v>
      </c>
      <c r="D15" s="3" t="s">
        <v>257</v>
      </c>
      <c r="E15" s="1">
        <v>670</v>
      </c>
      <c r="F15" s="1">
        <v>674</v>
      </c>
      <c r="G15" s="1">
        <v>667</v>
      </c>
      <c r="H15" s="1">
        <v>2011</v>
      </c>
      <c r="I15" s="4">
        <v>240</v>
      </c>
      <c r="J15" s="1">
        <v>2251</v>
      </c>
      <c r="L15" s="2">
        <v>900</v>
      </c>
    </row>
    <row r="16" spans="1:12" x14ac:dyDescent="0.25">
      <c r="A16" s="1">
        <v>4</v>
      </c>
      <c r="B16" s="1">
        <v>2234</v>
      </c>
      <c r="C16" s="1" t="s">
        <v>183</v>
      </c>
      <c r="D16" s="3" t="s">
        <v>256</v>
      </c>
      <c r="K16" s="2">
        <v>2400</v>
      </c>
      <c r="L16" s="2">
        <v>0</v>
      </c>
    </row>
    <row r="17" spans="1:12" x14ac:dyDescent="0.25">
      <c r="C17" s="1" t="s">
        <v>38</v>
      </c>
      <c r="D17" s="3" t="s">
        <v>257</v>
      </c>
      <c r="E17" s="1">
        <v>184</v>
      </c>
      <c r="F17" s="1">
        <v>255</v>
      </c>
      <c r="G17" s="1">
        <v>249</v>
      </c>
      <c r="H17" s="1">
        <v>688</v>
      </c>
      <c r="K17" s="2">
        <v>2400</v>
      </c>
      <c r="L17" s="2">
        <v>800</v>
      </c>
    </row>
    <row r="18" spans="1:12" x14ac:dyDescent="0.25">
      <c r="C18" s="1" t="s">
        <v>140</v>
      </c>
      <c r="D18" s="3" t="s">
        <v>257</v>
      </c>
      <c r="E18" s="1">
        <v>189</v>
      </c>
      <c r="F18" s="1">
        <v>216</v>
      </c>
      <c r="G18" s="1">
        <v>214</v>
      </c>
      <c r="H18" s="1">
        <v>619</v>
      </c>
      <c r="K18" s="2">
        <v>2400</v>
      </c>
      <c r="L18" s="2">
        <v>800</v>
      </c>
    </row>
    <row r="19" spans="1:12" x14ac:dyDescent="0.25">
      <c r="C19" s="1" t="s">
        <v>222</v>
      </c>
      <c r="D19" s="3" t="s">
        <v>257</v>
      </c>
      <c r="E19" s="1">
        <v>233</v>
      </c>
      <c r="F19" s="1">
        <v>212</v>
      </c>
      <c r="G19" s="1">
        <v>182</v>
      </c>
      <c r="H19" s="1">
        <v>627</v>
      </c>
      <c r="K19" s="2">
        <v>2400</v>
      </c>
      <c r="L19" s="2">
        <v>800</v>
      </c>
    </row>
    <row r="20" spans="1:12" x14ac:dyDescent="0.25">
      <c r="C20" s="1" t="s">
        <v>258</v>
      </c>
      <c r="D20" s="3" t="s">
        <v>257</v>
      </c>
      <c r="E20" s="1">
        <v>606</v>
      </c>
      <c r="F20" s="1">
        <v>683</v>
      </c>
      <c r="G20" s="1">
        <v>645</v>
      </c>
      <c r="H20" s="1">
        <v>1934</v>
      </c>
      <c r="I20" s="4">
        <v>300</v>
      </c>
      <c r="J20" s="1">
        <v>2234</v>
      </c>
      <c r="L20" s="2">
        <v>800</v>
      </c>
    </row>
    <row r="21" spans="1:12" x14ac:dyDescent="0.25">
      <c r="A21" s="1">
        <v>5</v>
      </c>
      <c r="B21" s="1">
        <v>2232</v>
      </c>
      <c r="C21" s="1" t="s">
        <v>201</v>
      </c>
      <c r="D21" s="3" t="s">
        <v>256</v>
      </c>
      <c r="K21" s="2">
        <v>2100</v>
      </c>
      <c r="L21" s="2">
        <v>0</v>
      </c>
    </row>
    <row r="22" spans="1:12" x14ac:dyDescent="0.25">
      <c r="C22" s="1" t="s">
        <v>77</v>
      </c>
      <c r="D22" s="3" t="s">
        <v>257</v>
      </c>
      <c r="E22" s="1">
        <v>200</v>
      </c>
      <c r="F22" s="1">
        <v>201</v>
      </c>
      <c r="G22" s="1">
        <v>187</v>
      </c>
      <c r="H22" s="1">
        <v>588</v>
      </c>
      <c r="K22" s="2">
        <v>2100</v>
      </c>
      <c r="L22" s="2">
        <v>700</v>
      </c>
    </row>
    <row r="23" spans="1:12" x14ac:dyDescent="0.25">
      <c r="C23" s="1" t="s">
        <v>15</v>
      </c>
      <c r="D23" s="3" t="s">
        <v>257</v>
      </c>
      <c r="E23" s="1">
        <v>184</v>
      </c>
      <c r="F23" s="1">
        <v>256</v>
      </c>
      <c r="G23" s="1">
        <v>253</v>
      </c>
      <c r="H23" s="1">
        <v>693</v>
      </c>
      <c r="K23" s="2">
        <v>2100</v>
      </c>
      <c r="L23" s="2">
        <v>700</v>
      </c>
    </row>
    <row r="24" spans="1:12" x14ac:dyDescent="0.25">
      <c r="C24" s="1" t="s">
        <v>85</v>
      </c>
      <c r="D24" s="3" t="s">
        <v>257</v>
      </c>
      <c r="E24" s="1">
        <v>197</v>
      </c>
      <c r="F24" s="1">
        <v>206</v>
      </c>
      <c r="G24" s="1">
        <v>248</v>
      </c>
      <c r="H24" s="1">
        <v>651</v>
      </c>
      <c r="K24" s="2">
        <v>2100</v>
      </c>
      <c r="L24" s="2">
        <v>700</v>
      </c>
    </row>
    <row r="25" spans="1:12" x14ac:dyDescent="0.25">
      <c r="C25" s="1" t="s">
        <v>258</v>
      </c>
      <c r="D25" s="3" t="s">
        <v>257</v>
      </c>
      <c r="E25" s="1">
        <v>581</v>
      </c>
      <c r="F25" s="1">
        <v>663</v>
      </c>
      <c r="G25" s="1">
        <v>688</v>
      </c>
      <c r="H25" s="1">
        <v>1932</v>
      </c>
      <c r="I25" s="4">
        <v>300</v>
      </c>
      <c r="J25" s="1">
        <v>2232</v>
      </c>
      <c r="L25" s="2">
        <v>700</v>
      </c>
    </row>
    <row r="26" spans="1:12" x14ac:dyDescent="0.25">
      <c r="A26" s="1">
        <v>5</v>
      </c>
      <c r="B26" s="1">
        <v>2232</v>
      </c>
      <c r="C26" s="1" t="s">
        <v>202</v>
      </c>
      <c r="D26" s="3" t="s">
        <v>256</v>
      </c>
      <c r="K26" s="2">
        <v>1800</v>
      </c>
      <c r="L26" s="2">
        <v>0</v>
      </c>
    </row>
    <row r="27" spans="1:12" x14ac:dyDescent="0.25">
      <c r="C27" s="1" t="s">
        <v>38</v>
      </c>
      <c r="D27" s="3" t="s">
        <v>257</v>
      </c>
      <c r="E27" s="1">
        <v>195</v>
      </c>
      <c r="F27" s="1">
        <v>235</v>
      </c>
      <c r="G27" s="1">
        <v>238</v>
      </c>
      <c r="H27" s="1">
        <v>668</v>
      </c>
      <c r="K27" s="2">
        <v>1800</v>
      </c>
      <c r="L27" s="2">
        <v>600</v>
      </c>
    </row>
    <row r="28" spans="1:12" x14ac:dyDescent="0.25">
      <c r="C28" s="1" t="s">
        <v>172</v>
      </c>
      <c r="D28" s="3" t="s">
        <v>257</v>
      </c>
      <c r="E28" s="1">
        <v>215</v>
      </c>
      <c r="F28" s="1">
        <v>154</v>
      </c>
      <c r="G28" s="1">
        <v>231</v>
      </c>
      <c r="H28" s="1">
        <v>600</v>
      </c>
      <c r="K28" s="2">
        <v>1800</v>
      </c>
      <c r="L28" s="2">
        <v>600</v>
      </c>
    </row>
    <row r="29" spans="1:12" x14ac:dyDescent="0.25">
      <c r="C29" s="1" t="s">
        <v>67</v>
      </c>
      <c r="D29" s="3" t="s">
        <v>257</v>
      </c>
      <c r="E29" s="1">
        <v>236</v>
      </c>
      <c r="F29" s="1">
        <v>217</v>
      </c>
      <c r="G29" s="1">
        <v>226</v>
      </c>
      <c r="H29" s="1">
        <v>679</v>
      </c>
      <c r="K29" s="2">
        <v>1800</v>
      </c>
      <c r="L29" s="2">
        <v>600</v>
      </c>
    </row>
    <row r="30" spans="1:12" x14ac:dyDescent="0.25">
      <c r="C30" s="1" t="s">
        <v>258</v>
      </c>
      <c r="D30" s="3" t="s">
        <v>257</v>
      </c>
      <c r="E30" s="1">
        <v>646</v>
      </c>
      <c r="F30" s="1">
        <v>606</v>
      </c>
      <c r="G30" s="1">
        <v>695</v>
      </c>
      <c r="H30" s="1">
        <v>1947</v>
      </c>
      <c r="I30" s="4">
        <v>285</v>
      </c>
      <c r="J30" s="1">
        <v>2232</v>
      </c>
      <c r="L30" s="2">
        <v>600</v>
      </c>
    </row>
    <row r="31" spans="1:12" x14ac:dyDescent="0.25">
      <c r="A31" s="1">
        <v>7</v>
      </c>
      <c r="B31" s="1">
        <v>2224</v>
      </c>
      <c r="C31" s="1" t="s">
        <v>184</v>
      </c>
      <c r="D31" s="3" t="s">
        <v>256</v>
      </c>
      <c r="K31" s="2">
        <v>1500</v>
      </c>
      <c r="L31" s="2">
        <v>0</v>
      </c>
    </row>
    <row r="32" spans="1:12" x14ac:dyDescent="0.25">
      <c r="C32" s="1" t="s">
        <v>39</v>
      </c>
      <c r="D32" s="3" t="s">
        <v>257</v>
      </c>
      <c r="E32" s="1">
        <v>232</v>
      </c>
      <c r="F32" s="1">
        <v>216</v>
      </c>
      <c r="G32" s="1">
        <v>216</v>
      </c>
      <c r="H32" s="1">
        <v>664</v>
      </c>
      <c r="K32" s="2">
        <v>1500</v>
      </c>
      <c r="L32" s="2">
        <v>500</v>
      </c>
    </row>
    <row r="33" spans="1:12" x14ac:dyDescent="0.25">
      <c r="C33" s="1" t="s">
        <v>21</v>
      </c>
      <c r="D33" s="3" t="s">
        <v>257</v>
      </c>
      <c r="E33" s="1">
        <v>236</v>
      </c>
      <c r="F33" s="1">
        <v>200</v>
      </c>
      <c r="G33" s="1">
        <v>204</v>
      </c>
      <c r="H33" s="1">
        <v>640</v>
      </c>
      <c r="K33" s="2">
        <v>1500</v>
      </c>
      <c r="L33" s="2">
        <v>500</v>
      </c>
    </row>
    <row r="34" spans="1:12" x14ac:dyDescent="0.25">
      <c r="C34" s="1" t="s">
        <v>82</v>
      </c>
      <c r="D34" s="3" t="s">
        <v>257</v>
      </c>
      <c r="E34" s="1">
        <v>150</v>
      </c>
      <c r="F34" s="1">
        <v>238</v>
      </c>
      <c r="G34" s="1">
        <v>253</v>
      </c>
      <c r="H34" s="1">
        <v>641</v>
      </c>
      <c r="K34" s="2">
        <v>1500</v>
      </c>
      <c r="L34" s="2">
        <v>500</v>
      </c>
    </row>
    <row r="35" spans="1:12" x14ac:dyDescent="0.25">
      <c r="C35" s="1" t="s">
        <v>258</v>
      </c>
      <c r="D35" s="3" t="s">
        <v>257</v>
      </c>
      <c r="E35" s="1">
        <v>618</v>
      </c>
      <c r="F35" s="1">
        <v>654</v>
      </c>
      <c r="G35" s="1">
        <v>673</v>
      </c>
      <c r="H35" s="1">
        <v>1945</v>
      </c>
      <c r="I35" s="4">
        <v>279</v>
      </c>
      <c r="J35" s="1">
        <v>2224</v>
      </c>
      <c r="L35" s="2">
        <v>500</v>
      </c>
    </row>
    <row r="36" spans="1:12" x14ac:dyDescent="0.25">
      <c r="A36" s="1">
        <v>8</v>
      </c>
      <c r="B36" s="1">
        <v>2223</v>
      </c>
      <c r="C36" s="1" t="s">
        <v>205</v>
      </c>
      <c r="D36" s="3" t="s">
        <v>256</v>
      </c>
      <c r="K36" s="2">
        <v>1200</v>
      </c>
      <c r="L36" s="2">
        <v>0</v>
      </c>
    </row>
    <row r="37" spans="1:12" x14ac:dyDescent="0.25">
      <c r="C37" s="1" t="s">
        <v>12</v>
      </c>
      <c r="D37" s="3" t="s">
        <v>257</v>
      </c>
      <c r="E37" s="1">
        <v>234</v>
      </c>
      <c r="F37" s="1">
        <v>203</v>
      </c>
      <c r="G37" s="1">
        <v>216</v>
      </c>
      <c r="H37" s="1">
        <v>653</v>
      </c>
      <c r="K37" s="2">
        <v>1200</v>
      </c>
      <c r="L37" s="2">
        <v>400</v>
      </c>
    </row>
    <row r="38" spans="1:12" x14ac:dyDescent="0.25">
      <c r="C38" s="1" t="s">
        <v>71</v>
      </c>
      <c r="D38" s="3" t="s">
        <v>257</v>
      </c>
      <c r="E38" s="1">
        <v>235</v>
      </c>
      <c r="F38" s="1">
        <v>248</v>
      </c>
      <c r="G38" s="1">
        <v>235</v>
      </c>
      <c r="H38" s="1">
        <v>718</v>
      </c>
      <c r="K38" s="2">
        <v>1200</v>
      </c>
      <c r="L38" s="2">
        <v>400</v>
      </c>
    </row>
    <row r="39" spans="1:12" x14ac:dyDescent="0.25">
      <c r="C39" s="1" t="s">
        <v>67</v>
      </c>
      <c r="D39" s="3" t="s">
        <v>257</v>
      </c>
      <c r="E39" s="1">
        <v>225</v>
      </c>
      <c r="F39" s="1">
        <v>223</v>
      </c>
      <c r="G39" s="1">
        <v>245</v>
      </c>
      <c r="H39" s="1">
        <v>693</v>
      </c>
      <c r="K39" s="2">
        <v>1200</v>
      </c>
      <c r="L39" s="2">
        <v>400</v>
      </c>
    </row>
    <row r="40" spans="1:12" x14ac:dyDescent="0.25">
      <c r="C40" s="1" t="s">
        <v>258</v>
      </c>
      <c r="D40" s="3" t="s">
        <v>257</v>
      </c>
      <c r="E40" s="1">
        <v>694</v>
      </c>
      <c r="F40" s="1">
        <v>674</v>
      </c>
      <c r="G40" s="1">
        <v>696</v>
      </c>
      <c r="H40" s="1">
        <v>2064</v>
      </c>
      <c r="I40" s="4">
        <v>159</v>
      </c>
      <c r="J40" s="1">
        <v>2223</v>
      </c>
      <c r="L40" s="2">
        <v>400</v>
      </c>
    </row>
    <row r="41" spans="1:12" x14ac:dyDescent="0.25">
      <c r="A41" s="1">
        <v>8</v>
      </c>
      <c r="B41" s="1">
        <v>2223</v>
      </c>
      <c r="C41" s="1" t="s">
        <v>211</v>
      </c>
      <c r="D41" s="3" t="s">
        <v>256</v>
      </c>
      <c r="K41" s="2">
        <v>975</v>
      </c>
      <c r="L41" s="2">
        <v>0</v>
      </c>
    </row>
    <row r="42" spans="1:12" x14ac:dyDescent="0.25">
      <c r="C42" s="1" t="s">
        <v>70</v>
      </c>
      <c r="D42" s="3" t="s">
        <v>257</v>
      </c>
      <c r="E42" s="1">
        <v>231</v>
      </c>
      <c r="F42" s="1">
        <v>242</v>
      </c>
      <c r="G42" s="1">
        <v>276</v>
      </c>
      <c r="H42" s="1">
        <v>749</v>
      </c>
      <c r="K42" s="2">
        <v>975</v>
      </c>
      <c r="L42" s="2">
        <v>325</v>
      </c>
    </row>
    <row r="43" spans="1:12" x14ac:dyDescent="0.25">
      <c r="C43" s="1" t="s">
        <v>89</v>
      </c>
      <c r="D43" s="3" t="s">
        <v>257</v>
      </c>
      <c r="E43" s="1">
        <v>230</v>
      </c>
      <c r="F43" s="1">
        <v>213</v>
      </c>
      <c r="G43" s="1">
        <v>208</v>
      </c>
      <c r="H43" s="1">
        <v>651</v>
      </c>
      <c r="K43" s="2">
        <v>975</v>
      </c>
      <c r="L43" s="2">
        <v>325</v>
      </c>
    </row>
    <row r="44" spans="1:12" x14ac:dyDescent="0.25">
      <c r="C44" s="1" t="s">
        <v>94</v>
      </c>
      <c r="D44" s="3" t="s">
        <v>257</v>
      </c>
      <c r="E44" s="1">
        <v>229</v>
      </c>
      <c r="F44" s="1">
        <v>249</v>
      </c>
      <c r="G44" s="1">
        <v>270</v>
      </c>
      <c r="H44" s="1">
        <v>748</v>
      </c>
      <c r="K44" s="2">
        <v>975</v>
      </c>
      <c r="L44" s="2">
        <v>325</v>
      </c>
    </row>
    <row r="45" spans="1:12" x14ac:dyDescent="0.25">
      <c r="C45" s="1" t="s">
        <v>258</v>
      </c>
      <c r="D45" s="3" t="s">
        <v>257</v>
      </c>
      <c r="E45" s="1">
        <v>690</v>
      </c>
      <c r="F45" s="1">
        <v>704</v>
      </c>
      <c r="G45" s="1">
        <v>754</v>
      </c>
      <c r="H45" s="1">
        <v>2148</v>
      </c>
      <c r="I45" s="4">
        <v>75</v>
      </c>
      <c r="J45" s="1">
        <v>2223</v>
      </c>
      <c r="L45" s="2">
        <v>325</v>
      </c>
    </row>
    <row r="46" spans="1:12" x14ac:dyDescent="0.25">
      <c r="A46" s="1">
        <v>10</v>
      </c>
      <c r="B46" s="1">
        <v>2213</v>
      </c>
      <c r="C46" s="1" t="s">
        <v>261</v>
      </c>
      <c r="D46" s="3" t="s">
        <v>260</v>
      </c>
      <c r="K46" s="2">
        <v>975</v>
      </c>
      <c r="L46" s="2">
        <v>0</v>
      </c>
    </row>
    <row r="47" spans="1:12" x14ac:dyDescent="0.25">
      <c r="C47" s="1" t="s">
        <v>114</v>
      </c>
      <c r="D47" s="3" t="s">
        <v>257</v>
      </c>
      <c r="E47" s="1">
        <v>221</v>
      </c>
      <c r="F47" s="1">
        <v>226</v>
      </c>
      <c r="G47" s="1">
        <v>206</v>
      </c>
      <c r="H47" s="1">
        <v>653</v>
      </c>
      <c r="K47" s="2">
        <v>975</v>
      </c>
      <c r="L47" s="2">
        <v>325</v>
      </c>
    </row>
    <row r="48" spans="1:12" x14ac:dyDescent="0.25">
      <c r="C48" s="1" t="s">
        <v>55</v>
      </c>
      <c r="D48" s="3" t="s">
        <v>257</v>
      </c>
      <c r="E48" s="1">
        <v>208</v>
      </c>
      <c r="F48" s="1">
        <v>256</v>
      </c>
      <c r="G48" s="1">
        <v>245</v>
      </c>
      <c r="H48" s="1">
        <v>709</v>
      </c>
      <c r="K48" s="2">
        <v>975</v>
      </c>
      <c r="L48" s="2">
        <v>325</v>
      </c>
    </row>
    <row r="49" spans="1:12" x14ac:dyDescent="0.25">
      <c r="C49" s="1" t="s">
        <v>165</v>
      </c>
      <c r="D49" s="3" t="s">
        <v>257</v>
      </c>
      <c r="E49" s="1">
        <v>188</v>
      </c>
      <c r="F49" s="1">
        <v>247</v>
      </c>
      <c r="G49" s="1">
        <v>218</v>
      </c>
      <c r="H49" s="1">
        <v>653</v>
      </c>
      <c r="K49" s="2">
        <v>975</v>
      </c>
      <c r="L49" s="2">
        <v>325</v>
      </c>
    </row>
    <row r="50" spans="1:12" x14ac:dyDescent="0.25">
      <c r="C50" s="1" t="s">
        <v>258</v>
      </c>
      <c r="D50" s="3" t="s">
        <v>257</v>
      </c>
      <c r="E50" s="1">
        <v>617</v>
      </c>
      <c r="F50" s="1">
        <v>729</v>
      </c>
      <c r="G50" s="1">
        <v>669</v>
      </c>
      <c r="H50" s="1">
        <v>2015</v>
      </c>
      <c r="I50" s="4">
        <v>198</v>
      </c>
      <c r="J50" s="1">
        <v>2213</v>
      </c>
      <c r="L50" s="2">
        <v>325</v>
      </c>
    </row>
    <row r="51" spans="1:12" x14ac:dyDescent="0.25">
      <c r="A51" s="1">
        <v>11</v>
      </c>
      <c r="B51" s="1">
        <v>2212</v>
      </c>
      <c r="C51" s="1" t="s">
        <v>198</v>
      </c>
      <c r="D51" s="3" t="s">
        <v>256</v>
      </c>
      <c r="K51" s="2">
        <v>750</v>
      </c>
      <c r="L51" s="2">
        <v>0</v>
      </c>
    </row>
    <row r="52" spans="1:12" x14ac:dyDescent="0.25">
      <c r="C52" s="1" t="s">
        <v>223</v>
      </c>
      <c r="D52" s="3" t="s">
        <v>257</v>
      </c>
      <c r="E52" s="1">
        <v>212</v>
      </c>
      <c r="F52" s="1">
        <v>172</v>
      </c>
      <c r="G52" s="1">
        <v>233</v>
      </c>
      <c r="H52" s="1">
        <v>617</v>
      </c>
      <c r="K52" s="2">
        <v>750</v>
      </c>
      <c r="L52" s="2">
        <v>250</v>
      </c>
    </row>
    <row r="53" spans="1:12" x14ac:dyDescent="0.25">
      <c r="C53" s="1" t="s">
        <v>54</v>
      </c>
      <c r="D53" s="3" t="s">
        <v>257</v>
      </c>
      <c r="E53" s="1">
        <v>228</v>
      </c>
      <c r="F53" s="1">
        <v>278</v>
      </c>
      <c r="G53" s="1">
        <v>268</v>
      </c>
      <c r="H53" s="1">
        <v>774</v>
      </c>
      <c r="K53" s="2">
        <v>750</v>
      </c>
      <c r="L53" s="2">
        <v>250</v>
      </c>
    </row>
    <row r="54" spans="1:12" x14ac:dyDescent="0.25">
      <c r="C54" s="1" t="s">
        <v>224</v>
      </c>
      <c r="D54" s="3" t="s">
        <v>257</v>
      </c>
      <c r="E54" s="1">
        <v>242</v>
      </c>
      <c r="F54" s="1">
        <v>159</v>
      </c>
      <c r="G54" s="1">
        <v>183</v>
      </c>
      <c r="H54" s="1">
        <v>584</v>
      </c>
      <c r="K54" s="2">
        <v>750</v>
      </c>
      <c r="L54" s="2">
        <v>250</v>
      </c>
    </row>
    <row r="55" spans="1:12" x14ac:dyDescent="0.25">
      <c r="C55" s="1" t="s">
        <v>258</v>
      </c>
      <c r="D55" s="3" t="s">
        <v>257</v>
      </c>
      <c r="E55" s="1">
        <v>682</v>
      </c>
      <c r="F55" s="1">
        <v>609</v>
      </c>
      <c r="G55" s="1">
        <v>684</v>
      </c>
      <c r="H55" s="1">
        <v>1975</v>
      </c>
      <c r="I55" s="4">
        <v>237</v>
      </c>
      <c r="J55" s="1">
        <v>2212</v>
      </c>
      <c r="L55" s="2">
        <v>250</v>
      </c>
    </row>
    <row r="56" spans="1:12" x14ac:dyDescent="0.25">
      <c r="A56" s="1">
        <v>12</v>
      </c>
      <c r="B56" s="1">
        <v>2197</v>
      </c>
      <c r="C56" s="1" t="s">
        <v>213</v>
      </c>
      <c r="D56" s="3" t="s">
        <v>256</v>
      </c>
      <c r="K56" s="2">
        <v>600</v>
      </c>
      <c r="L56" s="2">
        <v>0</v>
      </c>
    </row>
    <row r="57" spans="1:12" x14ac:dyDescent="0.25">
      <c r="C57" s="1" t="s">
        <v>64</v>
      </c>
      <c r="D57" s="3" t="s">
        <v>257</v>
      </c>
      <c r="E57" s="1">
        <v>208</v>
      </c>
      <c r="F57" s="1">
        <v>256</v>
      </c>
      <c r="G57" s="1">
        <v>258</v>
      </c>
      <c r="H57" s="1">
        <v>722</v>
      </c>
      <c r="K57" s="2">
        <v>600</v>
      </c>
      <c r="L57" s="2">
        <v>200</v>
      </c>
    </row>
    <row r="58" spans="1:12" x14ac:dyDescent="0.25">
      <c r="C58" s="1" t="s">
        <v>147</v>
      </c>
      <c r="D58" s="3" t="s">
        <v>257</v>
      </c>
      <c r="E58" s="1">
        <v>246</v>
      </c>
      <c r="F58" s="1">
        <v>224</v>
      </c>
      <c r="G58" s="1">
        <v>183</v>
      </c>
      <c r="H58" s="1">
        <v>653</v>
      </c>
      <c r="K58" s="2">
        <v>600</v>
      </c>
      <c r="L58" s="2">
        <v>200</v>
      </c>
    </row>
    <row r="59" spans="1:12" x14ac:dyDescent="0.25">
      <c r="C59" s="1" t="s">
        <v>73</v>
      </c>
      <c r="D59" s="3" t="s">
        <v>257</v>
      </c>
      <c r="E59" s="1">
        <v>202</v>
      </c>
      <c r="F59" s="1">
        <v>192</v>
      </c>
      <c r="G59" s="1">
        <v>227</v>
      </c>
      <c r="H59" s="1">
        <v>621</v>
      </c>
      <c r="K59" s="2">
        <v>600</v>
      </c>
      <c r="L59" s="2">
        <v>200</v>
      </c>
    </row>
    <row r="60" spans="1:12" x14ac:dyDescent="0.25">
      <c r="C60" s="1" t="s">
        <v>258</v>
      </c>
      <c r="D60" s="3" t="s">
        <v>257</v>
      </c>
      <c r="E60" s="1">
        <v>656</v>
      </c>
      <c r="F60" s="1">
        <v>672</v>
      </c>
      <c r="G60" s="1">
        <v>668</v>
      </c>
      <c r="H60" s="1">
        <v>1996</v>
      </c>
      <c r="I60" s="4">
        <v>201</v>
      </c>
      <c r="J60" s="1">
        <v>2197</v>
      </c>
      <c r="L60" s="2">
        <v>200</v>
      </c>
    </row>
    <row r="61" spans="1:12" x14ac:dyDescent="0.25">
      <c r="A61" s="1">
        <v>13</v>
      </c>
      <c r="B61" s="1">
        <v>2193</v>
      </c>
      <c r="C61" s="1" t="s">
        <v>262</v>
      </c>
      <c r="D61" s="3" t="s">
        <v>260</v>
      </c>
      <c r="K61" s="2">
        <v>570</v>
      </c>
      <c r="L61" s="2">
        <v>0</v>
      </c>
    </row>
    <row r="62" spans="1:12" x14ac:dyDescent="0.25">
      <c r="C62" s="1" t="s">
        <v>166</v>
      </c>
      <c r="D62" s="3" t="s">
        <v>257</v>
      </c>
      <c r="E62" s="1">
        <v>214</v>
      </c>
      <c r="F62" s="1">
        <v>215</v>
      </c>
      <c r="G62" s="1">
        <v>222</v>
      </c>
      <c r="H62" s="1">
        <v>651</v>
      </c>
      <c r="K62" s="2">
        <v>570</v>
      </c>
      <c r="L62" s="2">
        <v>190</v>
      </c>
    </row>
    <row r="63" spans="1:12" x14ac:dyDescent="0.25">
      <c r="C63" s="1" t="s">
        <v>108</v>
      </c>
      <c r="D63" s="3" t="s">
        <v>257</v>
      </c>
      <c r="E63" s="1">
        <v>215</v>
      </c>
      <c r="F63" s="1">
        <v>225</v>
      </c>
      <c r="G63" s="1">
        <v>264</v>
      </c>
      <c r="H63" s="1">
        <v>704</v>
      </c>
      <c r="K63" s="2">
        <v>570</v>
      </c>
      <c r="L63" s="2">
        <v>190</v>
      </c>
    </row>
    <row r="64" spans="1:12" x14ac:dyDescent="0.25">
      <c r="C64" s="1" t="s">
        <v>167</v>
      </c>
      <c r="D64" s="3" t="s">
        <v>257</v>
      </c>
      <c r="E64" s="1">
        <v>258</v>
      </c>
      <c r="F64" s="1">
        <v>236</v>
      </c>
      <c r="G64" s="1">
        <v>215</v>
      </c>
      <c r="H64" s="1">
        <v>709</v>
      </c>
      <c r="K64" s="2">
        <v>570</v>
      </c>
      <c r="L64" s="2">
        <v>190</v>
      </c>
    </row>
    <row r="65" spans="1:12" x14ac:dyDescent="0.25">
      <c r="C65" s="1" t="s">
        <v>258</v>
      </c>
      <c r="D65" s="3" t="s">
        <v>257</v>
      </c>
      <c r="E65" s="1">
        <v>687</v>
      </c>
      <c r="F65" s="1">
        <v>676</v>
      </c>
      <c r="G65" s="1">
        <v>701</v>
      </c>
      <c r="H65" s="1">
        <v>2064</v>
      </c>
      <c r="I65" s="4">
        <v>129</v>
      </c>
      <c r="J65" s="1">
        <v>2193</v>
      </c>
      <c r="L65" s="2">
        <v>190</v>
      </c>
    </row>
    <row r="66" spans="1:12" x14ac:dyDescent="0.25">
      <c r="A66" s="1">
        <v>14</v>
      </c>
      <c r="B66" s="1">
        <v>2188</v>
      </c>
      <c r="C66" s="1" t="s">
        <v>197</v>
      </c>
      <c r="D66" s="3" t="s">
        <v>256</v>
      </c>
      <c r="K66" s="2">
        <v>540</v>
      </c>
      <c r="L66" s="2">
        <v>0</v>
      </c>
    </row>
    <row r="67" spans="1:12" x14ac:dyDescent="0.25">
      <c r="C67" s="1" t="s">
        <v>38</v>
      </c>
      <c r="D67" s="3" t="s">
        <v>257</v>
      </c>
      <c r="E67" s="1">
        <v>248</v>
      </c>
      <c r="F67" s="1">
        <v>224</v>
      </c>
      <c r="G67" s="1">
        <v>201</v>
      </c>
      <c r="H67" s="1">
        <v>673</v>
      </c>
      <c r="K67" s="2">
        <v>540</v>
      </c>
      <c r="L67" s="2">
        <v>180</v>
      </c>
    </row>
    <row r="68" spans="1:12" x14ac:dyDescent="0.25">
      <c r="C68" s="1" t="s">
        <v>85</v>
      </c>
      <c r="D68" s="3" t="s">
        <v>257</v>
      </c>
      <c r="E68" s="1">
        <v>232</v>
      </c>
      <c r="F68" s="1">
        <v>180</v>
      </c>
      <c r="G68" s="1">
        <v>227</v>
      </c>
      <c r="H68" s="1">
        <v>639</v>
      </c>
      <c r="K68" s="2">
        <v>540</v>
      </c>
      <c r="L68" s="2">
        <v>180</v>
      </c>
    </row>
    <row r="69" spans="1:12" x14ac:dyDescent="0.25">
      <c r="C69" s="1" t="s">
        <v>12</v>
      </c>
      <c r="D69" s="3" t="s">
        <v>257</v>
      </c>
      <c r="E69" s="1">
        <v>240</v>
      </c>
      <c r="F69" s="1">
        <v>255</v>
      </c>
      <c r="G69" s="1">
        <v>222</v>
      </c>
      <c r="H69" s="1">
        <v>717</v>
      </c>
      <c r="K69" s="2">
        <v>540</v>
      </c>
      <c r="L69" s="2">
        <v>180</v>
      </c>
    </row>
    <row r="70" spans="1:12" x14ac:dyDescent="0.25">
      <c r="C70" s="1" t="s">
        <v>258</v>
      </c>
      <c r="D70" s="3" t="s">
        <v>257</v>
      </c>
      <c r="E70" s="1">
        <v>720</v>
      </c>
      <c r="F70" s="1">
        <v>659</v>
      </c>
      <c r="G70" s="1">
        <v>650</v>
      </c>
      <c r="H70" s="1">
        <v>2029</v>
      </c>
      <c r="I70" s="4">
        <v>159</v>
      </c>
      <c r="J70" s="1">
        <v>2188</v>
      </c>
      <c r="L70" s="2">
        <v>180</v>
      </c>
    </row>
    <row r="71" spans="1:12" x14ac:dyDescent="0.25">
      <c r="A71" s="1">
        <v>15</v>
      </c>
      <c r="B71" s="1">
        <v>2185</v>
      </c>
      <c r="C71" s="1" t="s">
        <v>218</v>
      </c>
      <c r="D71" s="3" t="s">
        <v>256</v>
      </c>
      <c r="K71" s="2">
        <v>510</v>
      </c>
      <c r="L71" s="2">
        <v>0</v>
      </c>
    </row>
    <row r="72" spans="1:12" x14ac:dyDescent="0.25">
      <c r="C72" s="1" t="s">
        <v>14</v>
      </c>
      <c r="D72" s="3" t="s">
        <v>257</v>
      </c>
      <c r="E72" s="1">
        <v>214</v>
      </c>
      <c r="F72" s="1">
        <v>269</v>
      </c>
      <c r="G72" s="1">
        <v>229</v>
      </c>
      <c r="H72" s="1">
        <v>712</v>
      </c>
      <c r="K72" s="2">
        <v>510</v>
      </c>
      <c r="L72" s="2">
        <v>170</v>
      </c>
    </row>
    <row r="73" spans="1:12" x14ac:dyDescent="0.25">
      <c r="C73" s="1" t="s">
        <v>15</v>
      </c>
      <c r="D73" s="3" t="s">
        <v>257</v>
      </c>
      <c r="E73" s="1">
        <v>201</v>
      </c>
      <c r="F73" s="1">
        <v>200</v>
      </c>
      <c r="G73" s="1">
        <v>225</v>
      </c>
      <c r="H73" s="1">
        <v>626</v>
      </c>
      <c r="K73" s="2">
        <v>510</v>
      </c>
      <c r="L73" s="2">
        <v>170</v>
      </c>
    </row>
    <row r="74" spans="1:12" x14ac:dyDescent="0.25">
      <c r="C74" s="1" t="s">
        <v>67</v>
      </c>
      <c r="D74" s="3" t="s">
        <v>257</v>
      </c>
      <c r="E74" s="1">
        <v>205</v>
      </c>
      <c r="F74" s="1">
        <v>160</v>
      </c>
      <c r="G74" s="1">
        <v>197</v>
      </c>
      <c r="H74" s="1">
        <v>562</v>
      </c>
      <c r="K74" s="2">
        <v>510</v>
      </c>
      <c r="L74" s="2">
        <v>170</v>
      </c>
    </row>
    <row r="75" spans="1:12" x14ac:dyDescent="0.25">
      <c r="C75" s="1" t="s">
        <v>258</v>
      </c>
      <c r="D75" s="3" t="s">
        <v>257</v>
      </c>
      <c r="E75" s="1">
        <v>620</v>
      </c>
      <c r="F75" s="1">
        <v>629</v>
      </c>
      <c r="G75" s="1">
        <v>651</v>
      </c>
      <c r="H75" s="1">
        <v>1900</v>
      </c>
      <c r="I75" s="4">
        <v>285</v>
      </c>
      <c r="J75" s="1">
        <v>2185</v>
      </c>
      <c r="L75" s="2">
        <v>170</v>
      </c>
    </row>
    <row r="76" spans="1:12" x14ac:dyDescent="0.25">
      <c r="A76" s="1">
        <v>16</v>
      </c>
      <c r="B76" s="1">
        <v>2180</v>
      </c>
      <c r="C76" s="1" t="s">
        <v>214</v>
      </c>
      <c r="D76" s="3" t="s">
        <v>256</v>
      </c>
      <c r="K76" s="2">
        <v>480</v>
      </c>
      <c r="L76" s="2">
        <v>0</v>
      </c>
    </row>
    <row r="77" spans="1:12" x14ac:dyDescent="0.25">
      <c r="C77" s="1" t="s">
        <v>14</v>
      </c>
      <c r="D77" s="3" t="s">
        <v>257</v>
      </c>
      <c r="E77" s="1">
        <v>204</v>
      </c>
      <c r="F77" s="1">
        <v>207</v>
      </c>
      <c r="G77" s="1">
        <v>247</v>
      </c>
      <c r="H77" s="1">
        <v>658</v>
      </c>
      <c r="K77" s="2">
        <v>480</v>
      </c>
      <c r="L77" s="2">
        <v>160</v>
      </c>
    </row>
    <row r="78" spans="1:12" x14ac:dyDescent="0.25">
      <c r="C78" s="1" t="s">
        <v>38</v>
      </c>
      <c r="D78" s="3" t="s">
        <v>257</v>
      </c>
      <c r="E78" s="1">
        <v>169</v>
      </c>
      <c r="F78" s="1">
        <v>207</v>
      </c>
      <c r="G78" s="1">
        <v>224</v>
      </c>
      <c r="H78" s="1">
        <v>600</v>
      </c>
      <c r="K78" s="2">
        <v>480</v>
      </c>
      <c r="L78" s="2">
        <v>160</v>
      </c>
    </row>
    <row r="79" spans="1:12" x14ac:dyDescent="0.25">
      <c r="C79" s="1" t="s">
        <v>72</v>
      </c>
      <c r="D79" s="3" t="s">
        <v>257</v>
      </c>
      <c r="E79" s="1">
        <v>196</v>
      </c>
      <c r="F79" s="1">
        <v>168</v>
      </c>
      <c r="G79" s="1">
        <v>234</v>
      </c>
      <c r="H79" s="1">
        <v>598</v>
      </c>
      <c r="K79" s="2">
        <v>480</v>
      </c>
      <c r="L79" s="2">
        <v>160</v>
      </c>
    </row>
    <row r="80" spans="1:12" x14ac:dyDescent="0.25">
      <c r="C80" s="1" t="s">
        <v>258</v>
      </c>
      <c r="D80" s="3" t="s">
        <v>257</v>
      </c>
      <c r="E80" s="1">
        <v>569</v>
      </c>
      <c r="F80" s="1">
        <v>582</v>
      </c>
      <c r="G80" s="1">
        <v>705</v>
      </c>
      <c r="H80" s="1">
        <v>1856</v>
      </c>
      <c r="I80" s="4">
        <v>324</v>
      </c>
      <c r="J80" s="1">
        <v>2180</v>
      </c>
      <c r="L80" s="2">
        <v>160</v>
      </c>
    </row>
    <row r="81" spans="1:12" x14ac:dyDescent="0.25">
      <c r="A81" s="1">
        <v>17</v>
      </c>
      <c r="B81" s="1">
        <v>2175</v>
      </c>
      <c r="C81" s="1" t="s">
        <v>203</v>
      </c>
      <c r="D81" s="3" t="s">
        <v>256</v>
      </c>
      <c r="K81" s="2">
        <v>420</v>
      </c>
      <c r="L81" s="2">
        <v>0</v>
      </c>
    </row>
    <row r="82" spans="1:12" x14ac:dyDescent="0.25">
      <c r="C82" s="1" t="s">
        <v>225</v>
      </c>
      <c r="D82" s="3" t="s">
        <v>257</v>
      </c>
      <c r="E82" s="1">
        <v>230</v>
      </c>
      <c r="F82" s="1">
        <v>239</v>
      </c>
      <c r="G82" s="1">
        <v>200</v>
      </c>
      <c r="H82" s="1">
        <v>669</v>
      </c>
      <c r="K82" s="2">
        <v>420</v>
      </c>
      <c r="L82" s="2">
        <v>140</v>
      </c>
    </row>
    <row r="83" spans="1:12" x14ac:dyDescent="0.25">
      <c r="C83" s="1" t="s">
        <v>226</v>
      </c>
      <c r="D83" s="3" t="s">
        <v>257</v>
      </c>
      <c r="E83" s="1">
        <v>190</v>
      </c>
      <c r="F83" s="1">
        <v>237</v>
      </c>
      <c r="G83" s="1">
        <v>235</v>
      </c>
      <c r="H83" s="1">
        <v>662</v>
      </c>
      <c r="K83" s="2">
        <v>420</v>
      </c>
      <c r="L83" s="2">
        <v>140</v>
      </c>
    </row>
    <row r="84" spans="1:12" x14ac:dyDescent="0.25">
      <c r="C84" s="1" t="s">
        <v>96</v>
      </c>
      <c r="D84" s="3" t="s">
        <v>257</v>
      </c>
      <c r="E84" s="1">
        <v>249</v>
      </c>
      <c r="F84" s="1">
        <v>235</v>
      </c>
      <c r="G84" s="1">
        <v>213</v>
      </c>
      <c r="H84" s="1">
        <v>697</v>
      </c>
      <c r="K84" s="2">
        <v>420</v>
      </c>
      <c r="L84" s="2">
        <v>140</v>
      </c>
    </row>
    <row r="85" spans="1:12" x14ac:dyDescent="0.25">
      <c r="C85" s="1" t="s">
        <v>258</v>
      </c>
      <c r="D85" s="3" t="s">
        <v>257</v>
      </c>
      <c r="E85" s="1">
        <v>669</v>
      </c>
      <c r="F85" s="1">
        <v>711</v>
      </c>
      <c r="G85" s="1">
        <v>648</v>
      </c>
      <c r="H85" s="1">
        <v>2028</v>
      </c>
      <c r="I85" s="4">
        <v>147</v>
      </c>
      <c r="J85" s="1">
        <v>2175</v>
      </c>
      <c r="L85" s="2">
        <v>140</v>
      </c>
    </row>
    <row r="86" spans="1:12" x14ac:dyDescent="0.25">
      <c r="A86" s="1">
        <v>18</v>
      </c>
      <c r="B86" s="1">
        <v>2174</v>
      </c>
      <c r="C86" s="1" t="s">
        <v>212</v>
      </c>
      <c r="D86" s="3" t="s">
        <v>256</v>
      </c>
      <c r="K86" s="2">
        <v>360</v>
      </c>
      <c r="L86" s="2">
        <v>0</v>
      </c>
    </row>
    <row r="87" spans="1:12" x14ac:dyDescent="0.25">
      <c r="C87" s="1" t="s">
        <v>14</v>
      </c>
      <c r="D87" s="3" t="s">
        <v>257</v>
      </c>
      <c r="E87" s="1">
        <v>217</v>
      </c>
      <c r="F87" s="1">
        <v>213</v>
      </c>
      <c r="G87" s="1">
        <v>215</v>
      </c>
      <c r="H87" s="1">
        <v>645</v>
      </c>
      <c r="K87" s="2">
        <v>360</v>
      </c>
      <c r="L87" s="2">
        <v>120</v>
      </c>
    </row>
    <row r="88" spans="1:12" x14ac:dyDescent="0.25">
      <c r="C88" s="1" t="s">
        <v>38</v>
      </c>
      <c r="D88" s="3" t="s">
        <v>257</v>
      </c>
      <c r="E88" s="1">
        <v>241</v>
      </c>
      <c r="F88" s="1">
        <v>188</v>
      </c>
      <c r="G88" s="1">
        <v>195</v>
      </c>
      <c r="H88" s="1">
        <v>624</v>
      </c>
      <c r="K88" s="2">
        <v>360</v>
      </c>
      <c r="L88" s="2">
        <v>120</v>
      </c>
    </row>
    <row r="89" spans="1:12" x14ac:dyDescent="0.25">
      <c r="C89" s="1" t="s">
        <v>67</v>
      </c>
      <c r="D89" s="3" t="s">
        <v>257</v>
      </c>
      <c r="E89" s="1">
        <v>193</v>
      </c>
      <c r="F89" s="1">
        <v>184</v>
      </c>
      <c r="G89" s="1">
        <v>228</v>
      </c>
      <c r="H89" s="1">
        <v>605</v>
      </c>
      <c r="K89" s="2">
        <v>360</v>
      </c>
      <c r="L89" s="2">
        <v>120</v>
      </c>
    </row>
    <row r="90" spans="1:12" x14ac:dyDescent="0.25">
      <c r="C90" s="1" t="s">
        <v>258</v>
      </c>
      <c r="D90" s="3" t="s">
        <v>257</v>
      </c>
      <c r="E90" s="1">
        <v>651</v>
      </c>
      <c r="F90" s="1">
        <v>585</v>
      </c>
      <c r="G90" s="1">
        <v>638</v>
      </c>
      <c r="H90" s="1">
        <v>1874</v>
      </c>
      <c r="I90" s="4">
        <v>300</v>
      </c>
      <c r="J90" s="1">
        <v>2174</v>
      </c>
      <c r="L90" s="2">
        <v>120</v>
      </c>
    </row>
    <row r="91" spans="1:12" x14ac:dyDescent="0.25">
      <c r="A91" s="1">
        <v>19</v>
      </c>
      <c r="B91" s="1">
        <v>2171</v>
      </c>
      <c r="C91" s="1" t="s">
        <v>196</v>
      </c>
      <c r="D91" s="3" t="s">
        <v>256</v>
      </c>
      <c r="K91" s="2">
        <v>255</v>
      </c>
      <c r="L91" s="2">
        <v>0</v>
      </c>
    </row>
    <row r="92" spans="1:12" x14ac:dyDescent="0.25">
      <c r="C92" s="1" t="s">
        <v>223</v>
      </c>
      <c r="D92" s="3" t="s">
        <v>257</v>
      </c>
      <c r="E92" s="1">
        <v>197</v>
      </c>
      <c r="F92" s="1">
        <v>147</v>
      </c>
      <c r="G92" s="1">
        <v>225</v>
      </c>
      <c r="H92" s="1">
        <v>569</v>
      </c>
      <c r="K92" s="2">
        <v>255</v>
      </c>
      <c r="L92" s="2">
        <v>85</v>
      </c>
    </row>
    <row r="93" spans="1:12" x14ac:dyDescent="0.25">
      <c r="C93" s="1" t="s">
        <v>54</v>
      </c>
      <c r="D93" s="3" t="s">
        <v>257</v>
      </c>
      <c r="E93" s="1">
        <v>246</v>
      </c>
      <c r="F93" s="1">
        <v>269</v>
      </c>
      <c r="G93" s="1">
        <v>203</v>
      </c>
      <c r="H93" s="1">
        <v>718</v>
      </c>
      <c r="K93" s="2">
        <v>255</v>
      </c>
      <c r="L93" s="2">
        <v>85</v>
      </c>
    </row>
    <row r="94" spans="1:12" x14ac:dyDescent="0.25">
      <c r="C94" s="1" t="s">
        <v>91</v>
      </c>
      <c r="D94" s="3" t="s">
        <v>257</v>
      </c>
      <c r="E94" s="1">
        <v>257</v>
      </c>
      <c r="F94" s="1">
        <v>234</v>
      </c>
      <c r="G94" s="1">
        <v>204</v>
      </c>
      <c r="H94" s="1">
        <v>695</v>
      </c>
      <c r="K94" s="2">
        <v>255</v>
      </c>
      <c r="L94" s="2">
        <v>85</v>
      </c>
    </row>
    <row r="95" spans="1:12" x14ac:dyDescent="0.25">
      <c r="C95" s="1" t="s">
        <v>258</v>
      </c>
      <c r="D95" s="3" t="s">
        <v>257</v>
      </c>
      <c r="E95" s="1">
        <v>700</v>
      </c>
      <c r="F95" s="1">
        <v>650</v>
      </c>
      <c r="G95" s="1">
        <v>632</v>
      </c>
      <c r="H95" s="1">
        <v>1982</v>
      </c>
      <c r="I95" s="4">
        <v>189</v>
      </c>
      <c r="J95" s="1">
        <v>2171</v>
      </c>
      <c r="L95" s="2">
        <v>85</v>
      </c>
    </row>
    <row r="96" spans="1:12" x14ac:dyDescent="0.25">
      <c r="A96" s="1">
        <v>20</v>
      </c>
      <c r="B96" s="1">
        <v>2164</v>
      </c>
      <c r="C96" s="1" t="s">
        <v>188</v>
      </c>
      <c r="D96" s="3" t="s">
        <v>256</v>
      </c>
      <c r="K96" s="2">
        <v>252</v>
      </c>
      <c r="L96" s="2">
        <v>0</v>
      </c>
    </row>
    <row r="97" spans="1:12" x14ac:dyDescent="0.25">
      <c r="C97" s="1" t="s">
        <v>227</v>
      </c>
      <c r="D97" s="3" t="s">
        <v>257</v>
      </c>
      <c r="E97" s="1">
        <v>201</v>
      </c>
      <c r="F97" s="1">
        <v>172</v>
      </c>
      <c r="G97" s="1">
        <v>153</v>
      </c>
      <c r="H97" s="1">
        <v>526</v>
      </c>
      <c r="K97" s="2">
        <v>252</v>
      </c>
      <c r="L97" s="2">
        <v>84</v>
      </c>
    </row>
    <row r="98" spans="1:12" x14ac:dyDescent="0.25">
      <c r="C98" s="1" t="s">
        <v>169</v>
      </c>
      <c r="D98" s="3" t="s">
        <v>257</v>
      </c>
      <c r="E98" s="1">
        <v>169</v>
      </c>
      <c r="F98" s="1">
        <v>171</v>
      </c>
      <c r="G98" s="1">
        <v>167</v>
      </c>
      <c r="H98" s="1">
        <v>507</v>
      </c>
      <c r="K98" s="2">
        <v>252</v>
      </c>
      <c r="L98" s="2">
        <v>84</v>
      </c>
    </row>
    <row r="99" spans="1:12" x14ac:dyDescent="0.25">
      <c r="C99" s="1" t="s">
        <v>87</v>
      </c>
      <c r="D99" s="3" t="s">
        <v>257</v>
      </c>
      <c r="E99" s="1">
        <v>203</v>
      </c>
      <c r="F99" s="1">
        <v>214</v>
      </c>
      <c r="G99" s="1">
        <v>255</v>
      </c>
      <c r="H99" s="1">
        <v>672</v>
      </c>
      <c r="K99" s="2">
        <v>252</v>
      </c>
      <c r="L99" s="2">
        <v>84</v>
      </c>
    </row>
    <row r="100" spans="1:12" x14ac:dyDescent="0.25">
      <c r="C100" s="1" t="s">
        <v>258</v>
      </c>
      <c r="D100" s="3" t="s">
        <v>257</v>
      </c>
      <c r="E100" s="1">
        <v>573</v>
      </c>
      <c r="F100" s="1">
        <v>557</v>
      </c>
      <c r="G100" s="1">
        <v>575</v>
      </c>
      <c r="H100" s="1">
        <v>1705</v>
      </c>
      <c r="I100" s="4">
        <v>459</v>
      </c>
      <c r="J100" s="1">
        <v>2164</v>
      </c>
      <c r="L100" s="2">
        <v>84</v>
      </c>
    </row>
    <row r="101" spans="1:12" x14ac:dyDescent="0.25">
      <c r="A101" s="1">
        <v>20</v>
      </c>
      <c r="B101" s="1">
        <v>2164</v>
      </c>
      <c r="C101" s="1" t="s">
        <v>199</v>
      </c>
      <c r="D101" s="3" t="s">
        <v>256</v>
      </c>
      <c r="K101" s="2">
        <v>247.5</v>
      </c>
      <c r="L101" s="2">
        <v>0</v>
      </c>
    </row>
    <row r="102" spans="1:12" x14ac:dyDescent="0.25">
      <c r="C102" s="1" t="s">
        <v>76</v>
      </c>
      <c r="D102" s="3" t="s">
        <v>257</v>
      </c>
      <c r="E102" s="1">
        <v>206</v>
      </c>
      <c r="F102" s="1">
        <v>203</v>
      </c>
      <c r="G102" s="1">
        <v>167</v>
      </c>
      <c r="H102" s="1">
        <v>576</v>
      </c>
      <c r="K102" s="2">
        <v>247.5</v>
      </c>
      <c r="L102" s="2">
        <v>82.5</v>
      </c>
    </row>
    <row r="103" spans="1:12" x14ac:dyDescent="0.25">
      <c r="C103" s="1" t="s">
        <v>228</v>
      </c>
      <c r="D103" s="3" t="s">
        <v>257</v>
      </c>
      <c r="E103" s="1">
        <v>138</v>
      </c>
      <c r="F103" s="1">
        <v>206</v>
      </c>
      <c r="G103" s="1">
        <v>148</v>
      </c>
      <c r="H103" s="1">
        <v>492</v>
      </c>
      <c r="K103" s="2">
        <v>247.5</v>
      </c>
      <c r="L103" s="2">
        <v>82.5</v>
      </c>
    </row>
    <row r="104" spans="1:12" x14ac:dyDescent="0.25">
      <c r="C104" s="1" t="s">
        <v>73</v>
      </c>
      <c r="D104" s="3" t="s">
        <v>257</v>
      </c>
      <c r="E104" s="1">
        <v>278</v>
      </c>
      <c r="F104" s="1">
        <v>215</v>
      </c>
      <c r="G104" s="1">
        <v>222</v>
      </c>
      <c r="H104" s="1">
        <v>715</v>
      </c>
      <c r="K104" s="2">
        <v>247.5</v>
      </c>
      <c r="L104" s="2">
        <v>82.5</v>
      </c>
    </row>
    <row r="105" spans="1:12" x14ac:dyDescent="0.25">
      <c r="C105" s="1" t="s">
        <v>258</v>
      </c>
      <c r="D105" s="3" t="s">
        <v>257</v>
      </c>
      <c r="E105" s="1">
        <v>622</v>
      </c>
      <c r="F105" s="1">
        <v>624</v>
      </c>
      <c r="G105" s="1">
        <v>537</v>
      </c>
      <c r="H105" s="1">
        <v>1783</v>
      </c>
      <c r="I105" s="4">
        <v>381</v>
      </c>
      <c r="J105" s="1">
        <v>2164</v>
      </c>
      <c r="L105" s="2">
        <v>82.5</v>
      </c>
    </row>
    <row r="106" spans="1:12" x14ac:dyDescent="0.25">
      <c r="A106" s="1">
        <v>22</v>
      </c>
      <c r="B106" s="1">
        <v>2163</v>
      </c>
      <c r="C106" s="1" t="s">
        <v>209</v>
      </c>
      <c r="D106" s="3" t="s">
        <v>256</v>
      </c>
      <c r="K106" s="2">
        <v>247.5</v>
      </c>
      <c r="L106" s="2">
        <v>0</v>
      </c>
    </row>
    <row r="107" spans="1:12" x14ac:dyDescent="0.25">
      <c r="C107" s="1" t="s">
        <v>229</v>
      </c>
      <c r="D107" s="3" t="s">
        <v>257</v>
      </c>
      <c r="E107" s="1">
        <v>215</v>
      </c>
      <c r="F107" s="1">
        <v>208</v>
      </c>
      <c r="G107" s="1">
        <v>214</v>
      </c>
      <c r="H107" s="1">
        <v>637</v>
      </c>
      <c r="K107" s="2">
        <v>247.5</v>
      </c>
      <c r="L107" s="2">
        <v>82.5</v>
      </c>
    </row>
    <row r="108" spans="1:12" x14ac:dyDescent="0.25">
      <c r="C108" s="1" t="s">
        <v>24</v>
      </c>
      <c r="D108" s="3" t="s">
        <v>257</v>
      </c>
      <c r="E108" s="1">
        <v>199</v>
      </c>
      <c r="F108" s="1">
        <v>234</v>
      </c>
      <c r="G108" s="1">
        <v>221</v>
      </c>
      <c r="H108" s="1">
        <v>654</v>
      </c>
      <c r="K108" s="2">
        <v>247.5</v>
      </c>
      <c r="L108" s="2">
        <v>82.5</v>
      </c>
    </row>
    <row r="109" spans="1:12" x14ac:dyDescent="0.25">
      <c r="C109" s="1" t="s">
        <v>79</v>
      </c>
      <c r="D109" s="3" t="s">
        <v>257</v>
      </c>
      <c r="E109" s="1">
        <v>255</v>
      </c>
      <c r="F109" s="1">
        <v>247</v>
      </c>
      <c r="G109" s="1">
        <v>181</v>
      </c>
      <c r="H109" s="1">
        <v>683</v>
      </c>
      <c r="K109" s="2">
        <v>247.5</v>
      </c>
      <c r="L109" s="2">
        <v>82.5</v>
      </c>
    </row>
    <row r="110" spans="1:12" x14ac:dyDescent="0.25">
      <c r="C110" s="1" t="s">
        <v>258</v>
      </c>
      <c r="D110" s="3" t="s">
        <v>257</v>
      </c>
      <c r="E110" s="1">
        <v>669</v>
      </c>
      <c r="F110" s="1">
        <v>689</v>
      </c>
      <c r="G110" s="1">
        <v>616</v>
      </c>
      <c r="H110" s="1">
        <v>1974</v>
      </c>
      <c r="I110" s="4">
        <v>189</v>
      </c>
      <c r="J110" s="1">
        <v>2163</v>
      </c>
      <c r="L110" s="2">
        <v>82.5</v>
      </c>
    </row>
    <row r="111" spans="1:12" x14ac:dyDescent="0.25">
      <c r="A111" s="1">
        <v>23</v>
      </c>
      <c r="B111" s="1">
        <v>2157</v>
      </c>
      <c r="C111" s="1" t="s">
        <v>263</v>
      </c>
      <c r="D111" s="3" t="s">
        <v>260</v>
      </c>
      <c r="K111" s="2">
        <v>243</v>
      </c>
      <c r="L111" s="2">
        <v>0</v>
      </c>
    </row>
    <row r="112" spans="1:12" x14ac:dyDescent="0.25">
      <c r="C112" s="1" t="s">
        <v>53</v>
      </c>
      <c r="D112" s="3" t="s">
        <v>257</v>
      </c>
      <c r="E112" s="1">
        <v>178</v>
      </c>
      <c r="F112" s="1">
        <v>238</v>
      </c>
      <c r="G112" s="1">
        <v>159</v>
      </c>
      <c r="H112" s="1">
        <v>575</v>
      </c>
      <c r="K112" s="2">
        <v>243</v>
      </c>
      <c r="L112" s="2">
        <v>81</v>
      </c>
    </row>
    <row r="113" spans="1:12" x14ac:dyDescent="0.25">
      <c r="C113" s="1" t="s">
        <v>168</v>
      </c>
      <c r="D113" s="3" t="s">
        <v>257</v>
      </c>
      <c r="E113" s="1">
        <v>192</v>
      </c>
      <c r="F113" s="1">
        <v>200</v>
      </c>
      <c r="G113" s="1">
        <v>158</v>
      </c>
      <c r="H113" s="1">
        <v>550</v>
      </c>
      <c r="K113" s="2">
        <v>243</v>
      </c>
      <c r="L113" s="2">
        <v>81</v>
      </c>
    </row>
    <row r="114" spans="1:12" x14ac:dyDescent="0.25">
      <c r="C114" s="1" t="s">
        <v>56</v>
      </c>
      <c r="D114" s="3" t="s">
        <v>257</v>
      </c>
      <c r="E114" s="1">
        <v>278</v>
      </c>
      <c r="F114" s="1">
        <v>299</v>
      </c>
      <c r="G114" s="1">
        <v>200</v>
      </c>
      <c r="H114" s="1">
        <v>777</v>
      </c>
      <c r="K114" s="2">
        <v>243</v>
      </c>
      <c r="L114" s="2">
        <v>81</v>
      </c>
    </row>
    <row r="115" spans="1:12" x14ac:dyDescent="0.25">
      <c r="C115" s="1" t="s">
        <v>258</v>
      </c>
      <c r="D115" s="3" t="s">
        <v>257</v>
      </c>
      <c r="E115" s="1">
        <v>648</v>
      </c>
      <c r="F115" s="1">
        <v>737</v>
      </c>
      <c r="G115" s="1">
        <v>517</v>
      </c>
      <c r="H115" s="1">
        <v>1902</v>
      </c>
      <c r="I115" s="4">
        <v>255</v>
      </c>
      <c r="J115" s="1">
        <v>2157</v>
      </c>
      <c r="L115" s="2">
        <v>81</v>
      </c>
    </row>
    <row r="116" spans="1:12" x14ac:dyDescent="0.25">
      <c r="A116" s="1">
        <v>24</v>
      </c>
      <c r="B116" s="1">
        <v>2152</v>
      </c>
      <c r="C116" s="1" t="s">
        <v>180</v>
      </c>
      <c r="D116" s="3" t="s">
        <v>256</v>
      </c>
      <c r="K116" s="2">
        <v>240</v>
      </c>
      <c r="L116" s="2">
        <v>0</v>
      </c>
    </row>
    <row r="117" spans="1:12" x14ac:dyDescent="0.25">
      <c r="C117" s="1" t="s">
        <v>59</v>
      </c>
      <c r="D117" s="3" t="s">
        <v>257</v>
      </c>
      <c r="E117" s="1">
        <v>179</v>
      </c>
      <c r="F117" s="1">
        <v>175</v>
      </c>
      <c r="G117" s="1">
        <v>179</v>
      </c>
      <c r="H117" s="1">
        <v>533</v>
      </c>
      <c r="K117" s="2">
        <v>240</v>
      </c>
      <c r="L117" s="2">
        <v>80</v>
      </c>
    </row>
    <row r="118" spans="1:12" x14ac:dyDescent="0.25">
      <c r="C118" s="1" t="s">
        <v>90</v>
      </c>
      <c r="D118" s="3" t="s">
        <v>257</v>
      </c>
      <c r="E118" s="1">
        <v>196</v>
      </c>
      <c r="F118" s="1">
        <v>202</v>
      </c>
      <c r="G118" s="1">
        <v>200</v>
      </c>
      <c r="H118" s="1">
        <v>598</v>
      </c>
      <c r="K118" s="2">
        <v>240</v>
      </c>
      <c r="L118" s="2">
        <v>80</v>
      </c>
    </row>
    <row r="119" spans="1:12" x14ac:dyDescent="0.25">
      <c r="C119" s="1" t="s">
        <v>57</v>
      </c>
      <c r="D119" s="3" t="s">
        <v>257</v>
      </c>
      <c r="E119" s="1">
        <v>253</v>
      </c>
      <c r="F119" s="1">
        <v>219</v>
      </c>
      <c r="G119" s="1">
        <v>225</v>
      </c>
      <c r="H119" s="1">
        <v>697</v>
      </c>
      <c r="K119" s="2">
        <v>240</v>
      </c>
      <c r="L119" s="2">
        <v>80</v>
      </c>
    </row>
    <row r="120" spans="1:12" x14ac:dyDescent="0.25">
      <c r="C120" s="1" t="s">
        <v>258</v>
      </c>
      <c r="D120" s="3" t="s">
        <v>257</v>
      </c>
      <c r="E120" s="1">
        <v>628</v>
      </c>
      <c r="F120" s="1">
        <v>596</v>
      </c>
      <c r="G120" s="1">
        <v>604</v>
      </c>
      <c r="H120" s="1">
        <v>1828</v>
      </c>
      <c r="I120" s="4">
        <v>324</v>
      </c>
      <c r="J120" s="1">
        <v>2152</v>
      </c>
      <c r="L120" s="2">
        <v>80</v>
      </c>
    </row>
    <row r="121" spans="1:12" x14ac:dyDescent="0.25">
      <c r="A121" s="1">
        <v>25</v>
      </c>
      <c r="B121" s="1">
        <v>2151</v>
      </c>
      <c r="C121" s="1" t="s">
        <v>264</v>
      </c>
      <c r="D121" s="3" t="s">
        <v>260</v>
      </c>
      <c r="K121" s="2">
        <v>237</v>
      </c>
      <c r="L121" s="2">
        <v>0</v>
      </c>
    </row>
    <row r="122" spans="1:12" x14ac:dyDescent="0.25">
      <c r="C122" s="1" t="s">
        <v>169</v>
      </c>
      <c r="D122" s="3" t="s">
        <v>257</v>
      </c>
      <c r="E122" s="1">
        <v>177</v>
      </c>
      <c r="F122" s="1">
        <v>174</v>
      </c>
      <c r="G122" s="1">
        <v>174</v>
      </c>
      <c r="H122" s="1">
        <v>525</v>
      </c>
      <c r="K122" s="2">
        <v>237</v>
      </c>
      <c r="L122" s="2">
        <v>79</v>
      </c>
    </row>
    <row r="123" spans="1:12" x14ac:dyDescent="0.25">
      <c r="C123" s="1" t="s">
        <v>105</v>
      </c>
      <c r="D123" s="3" t="s">
        <v>257</v>
      </c>
      <c r="E123" s="1">
        <v>133</v>
      </c>
      <c r="F123" s="1">
        <v>118</v>
      </c>
      <c r="G123" s="1">
        <v>127</v>
      </c>
      <c r="H123" s="1">
        <v>378</v>
      </c>
      <c r="K123" s="2">
        <v>237</v>
      </c>
      <c r="L123" s="2">
        <v>79</v>
      </c>
    </row>
    <row r="124" spans="1:12" x14ac:dyDescent="0.25">
      <c r="C124" s="1" t="s">
        <v>15</v>
      </c>
      <c r="D124" s="3" t="s">
        <v>257</v>
      </c>
      <c r="E124" s="1">
        <v>266</v>
      </c>
      <c r="F124" s="1">
        <v>224</v>
      </c>
      <c r="G124" s="1">
        <v>248</v>
      </c>
      <c r="H124" s="1">
        <v>738</v>
      </c>
      <c r="K124" s="2">
        <v>237</v>
      </c>
      <c r="L124" s="2">
        <v>79</v>
      </c>
    </row>
    <row r="125" spans="1:12" x14ac:dyDescent="0.25">
      <c r="C125" s="1" t="s">
        <v>258</v>
      </c>
      <c r="D125" s="3" t="s">
        <v>257</v>
      </c>
      <c r="E125" s="1">
        <v>576</v>
      </c>
      <c r="F125" s="1">
        <v>516</v>
      </c>
      <c r="G125" s="1">
        <v>549</v>
      </c>
      <c r="H125" s="1">
        <v>1641</v>
      </c>
      <c r="I125" s="4">
        <v>510</v>
      </c>
      <c r="J125" s="1">
        <v>2151</v>
      </c>
      <c r="L125" s="2">
        <v>79</v>
      </c>
    </row>
    <row r="126" spans="1:12" x14ac:dyDescent="0.25">
      <c r="A126" s="1">
        <v>25</v>
      </c>
      <c r="B126" s="1">
        <v>2151</v>
      </c>
      <c r="C126" s="1" t="s">
        <v>192</v>
      </c>
      <c r="D126" s="3" t="s">
        <v>256</v>
      </c>
      <c r="K126" s="2">
        <v>231</v>
      </c>
      <c r="L126" s="2">
        <v>0</v>
      </c>
    </row>
    <row r="127" spans="1:12" x14ac:dyDescent="0.25">
      <c r="C127" s="1" t="s">
        <v>21</v>
      </c>
      <c r="D127" s="3" t="s">
        <v>257</v>
      </c>
      <c r="E127" s="1">
        <v>204</v>
      </c>
      <c r="F127" s="1">
        <v>226</v>
      </c>
      <c r="G127" s="1">
        <v>289</v>
      </c>
      <c r="H127" s="1">
        <v>719</v>
      </c>
      <c r="K127" s="2">
        <v>231</v>
      </c>
      <c r="L127" s="2">
        <v>77</v>
      </c>
    </row>
    <row r="128" spans="1:12" x14ac:dyDescent="0.25">
      <c r="C128" s="1" t="s">
        <v>230</v>
      </c>
      <c r="D128" s="3" t="s">
        <v>257</v>
      </c>
      <c r="E128" s="1">
        <v>212</v>
      </c>
      <c r="F128" s="1">
        <v>177</v>
      </c>
      <c r="G128" s="1">
        <v>216</v>
      </c>
      <c r="H128" s="1">
        <v>605</v>
      </c>
      <c r="K128" s="2">
        <v>231</v>
      </c>
      <c r="L128" s="2">
        <v>77</v>
      </c>
    </row>
    <row r="129" spans="1:12" x14ac:dyDescent="0.25">
      <c r="C129" s="1" t="s">
        <v>231</v>
      </c>
      <c r="D129" s="3" t="s">
        <v>257</v>
      </c>
      <c r="E129" s="1">
        <v>181</v>
      </c>
      <c r="F129" s="1">
        <v>222</v>
      </c>
      <c r="G129" s="1">
        <v>160</v>
      </c>
      <c r="H129" s="1">
        <v>563</v>
      </c>
      <c r="K129" s="2">
        <v>231</v>
      </c>
      <c r="L129" s="2">
        <v>77</v>
      </c>
    </row>
    <row r="130" spans="1:12" x14ac:dyDescent="0.25">
      <c r="C130" s="1" t="s">
        <v>258</v>
      </c>
      <c r="D130" s="3" t="s">
        <v>257</v>
      </c>
      <c r="E130" s="1">
        <v>597</v>
      </c>
      <c r="F130" s="1">
        <v>625</v>
      </c>
      <c r="G130" s="1">
        <v>665</v>
      </c>
      <c r="H130" s="1">
        <v>1887</v>
      </c>
      <c r="I130" s="4">
        <v>264</v>
      </c>
      <c r="J130" s="1">
        <v>2151</v>
      </c>
      <c r="L130" s="2">
        <v>77</v>
      </c>
    </row>
    <row r="131" spans="1:12" x14ac:dyDescent="0.25">
      <c r="A131" s="1">
        <v>25</v>
      </c>
      <c r="B131" s="1">
        <v>2151</v>
      </c>
      <c r="C131" s="1" t="s">
        <v>208</v>
      </c>
      <c r="D131" s="3" t="s">
        <v>256</v>
      </c>
      <c r="K131" s="2">
        <v>231</v>
      </c>
      <c r="L131" s="2">
        <v>0</v>
      </c>
    </row>
    <row r="132" spans="1:12" x14ac:dyDescent="0.25">
      <c r="C132" s="1" t="s">
        <v>232</v>
      </c>
      <c r="D132" s="3" t="s">
        <v>257</v>
      </c>
      <c r="E132" s="1">
        <v>235</v>
      </c>
      <c r="F132" s="1">
        <v>186</v>
      </c>
      <c r="G132" s="1">
        <v>204</v>
      </c>
      <c r="H132" s="1">
        <v>625</v>
      </c>
      <c r="K132" s="2">
        <v>231</v>
      </c>
      <c r="L132" s="2">
        <v>77</v>
      </c>
    </row>
    <row r="133" spans="1:12" x14ac:dyDescent="0.25">
      <c r="C133" s="1" t="s">
        <v>233</v>
      </c>
      <c r="D133" s="3" t="s">
        <v>257</v>
      </c>
      <c r="E133" s="1">
        <v>204</v>
      </c>
      <c r="F133" s="1">
        <v>233</v>
      </c>
      <c r="G133" s="1">
        <v>193</v>
      </c>
      <c r="H133" s="1">
        <v>630</v>
      </c>
      <c r="K133" s="2">
        <v>231</v>
      </c>
      <c r="L133" s="2">
        <v>77</v>
      </c>
    </row>
    <row r="134" spans="1:12" x14ac:dyDescent="0.25">
      <c r="C134" s="1" t="s">
        <v>84</v>
      </c>
      <c r="D134" s="3" t="s">
        <v>257</v>
      </c>
      <c r="E134" s="1">
        <v>246</v>
      </c>
      <c r="F134" s="1">
        <v>257</v>
      </c>
      <c r="G134" s="1">
        <v>258</v>
      </c>
      <c r="H134" s="1">
        <v>761</v>
      </c>
      <c r="K134" s="2">
        <v>231</v>
      </c>
      <c r="L134" s="2">
        <v>77</v>
      </c>
    </row>
    <row r="135" spans="1:12" x14ac:dyDescent="0.25">
      <c r="C135" s="1" t="s">
        <v>258</v>
      </c>
      <c r="D135" s="3" t="s">
        <v>257</v>
      </c>
      <c r="E135" s="1">
        <v>685</v>
      </c>
      <c r="F135" s="1">
        <v>676</v>
      </c>
      <c r="G135" s="1">
        <v>655</v>
      </c>
      <c r="H135" s="1">
        <v>2016</v>
      </c>
      <c r="I135" s="4">
        <v>135</v>
      </c>
      <c r="J135" s="1">
        <v>2151</v>
      </c>
      <c r="L135" s="2">
        <v>77</v>
      </c>
    </row>
    <row r="136" spans="1:12" x14ac:dyDescent="0.25">
      <c r="A136" s="1">
        <v>28</v>
      </c>
      <c r="B136" s="1">
        <v>2147</v>
      </c>
      <c r="C136" s="1" t="s">
        <v>220</v>
      </c>
      <c r="D136" s="3" t="s">
        <v>256</v>
      </c>
      <c r="K136" s="2">
        <v>231</v>
      </c>
      <c r="L136" s="2">
        <v>0</v>
      </c>
    </row>
    <row r="137" spans="1:12" x14ac:dyDescent="0.25">
      <c r="C137" s="1" t="s">
        <v>23</v>
      </c>
      <c r="D137" s="3" t="s">
        <v>257</v>
      </c>
      <c r="E137" s="1">
        <v>259</v>
      </c>
      <c r="F137" s="1">
        <v>226</v>
      </c>
      <c r="G137" s="1">
        <v>299</v>
      </c>
      <c r="H137" s="1">
        <v>784</v>
      </c>
      <c r="K137" s="2">
        <v>231</v>
      </c>
      <c r="L137" s="2">
        <v>77</v>
      </c>
    </row>
    <row r="138" spans="1:12" x14ac:dyDescent="0.25">
      <c r="C138" s="1" t="s">
        <v>16</v>
      </c>
      <c r="D138" s="3" t="s">
        <v>257</v>
      </c>
      <c r="E138" s="1">
        <v>266</v>
      </c>
      <c r="F138" s="1">
        <v>225</v>
      </c>
      <c r="G138" s="1">
        <v>162</v>
      </c>
      <c r="H138" s="1">
        <v>653</v>
      </c>
      <c r="K138" s="2">
        <v>231</v>
      </c>
      <c r="L138" s="2">
        <v>77</v>
      </c>
    </row>
    <row r="139" spans="1:12" x14ac:dyDescent="0.25">
      <c r="C139" s="1" t="s">
        <v>234</v>
      </c>
      <c r="D139" s="3" t="s">
        <v>257</v>
      </c>
      <c r="E139" s="1">
        <v>212</v>
      </c>
      <c r="F139" s="1">
        <v>214</v>
      </c>
      <c r="G139" s="1">
        <v>194</v>
      </c>
      <c r="H139" s="1">
        <v>620</v>
      </c>
      <c r="K139" s="2">
        <v>231</v>
      </c>
      <c r="L139" s="2">
        <v>77</v>
      </c>
    </row>
    <row r="140" spans="1:12" x14ac:dyDescent="0.25">
      <c r="C140" s="1" t="s">
        <v>258</v>
      </c>
      <c r="D140" s="3" t="s">
        <v>257</v>
      </c>
      <c r="E140" s="1">
        <v>737</v>
      </c>
      <c r="F140" s="1">
        <v>665</v>
      </c>
      <c r="G140" s="1">
        <v>655</v>
      </c>
      <c r="H140" s="1">
        <v>2057</v>
      </c>
      <c r="I140" s="4">
        <v>90</v>
      </c>
      <c r="J140" s="1">
        <v>2147</v>
      </c>
      <c r="L140" s="2">
        <v>77</v>
      </c>
    </row>
    <row r="141" spans="1:12" x14ac:dyDescent="0.25">
      <c r="A141" s="1">
        <v>29</v>
      </c>
      <c r="B141" s="1">
        <v>2140</v>
      </c>
      <c r="C141" s="1" t="s">
        <v>221</v>
      </c>
      <c r="D141" s="3" t="s">
        <v>256</v>
      </c>
      <c r="K141" s="2">
        <v>225</v>
      </c>
      <c r="L141" s="2">
        <v>0</v>
      </c>
    </row>
    <row r="142" spans="1:12" x14ac:dyDescent="0.25">
      <c r="C142" s="1" t="s">
        <v>235</v>
      </c>
      <c r="D142" s="3" t="s">
        <v>257</v>
      </c>
      <c r="E142" s="1">
        <v>215</v>
      </c>
      <c r="F142" s="1">
        <v>167</v>
      </c>
      <c r="G142" s="1">
        <v>265</v>
      </c>
      <c r="H142" s="1">
        <v>647</v>
      </c>
      <c r="K142" s="2">
        <v>225</v>
      </c>
      <c r="L142" s="2">
        <v>75</v>
      </c>
    </row>
    <row r="143" spans="1:12" x14ac:dyDescent="0.25">
      <c r="C143" s="1" t="s">
        <v>154</v>
      </c>
      <c r="D143" s="3" t="s">
        <v>257</v>
      </c>
      <c r="E143" s="1">
        <v>172</v>
      </c>
      <c r="F143" s="1">
        <v>149</v>
      </c>
      <c r="G143" s="1">
        <v>230</v>
      </c>
      <c r="H143" s="1">
        <v>551</v>
      </c>
      <c r="K143" s="2">
        <v>225</v>
      </c>
      <c r="L143" s="2">
        <v>75</v>
      </c>
    </row>
    <row r="144" spans="1:12" x14ac:dyDescent="0.25">
      <c r="C144" s="1" t="s">
        <v>93</v>
      </c>
      <c r="D144" s="3" t="s">
        <v>257</v>
      </c>
      <c r="E144" s="1">
        <v>229</v>
      </c>
      <c r="F144" s="1">
        <v>268</v>
      </c>
      <c r="G144" s="1">
        <v>181</v>
      </c>
      <c r="H144" s="1">
        <v>678</v>
      </c>
      <c r="K144" s="2">
        <v>225</v>
      </c>
      <c r="L144" s="2">
        <v>75</v>
      </c>
    </row>
    <row r="145" spans="1:12" x14ac:dyDescent="0.25">
      <c r="C145" s="1" t="s">
        <v>258</v>
      </c>
      <c r="D145" s="3" t="s">
        <v>257</v>
      </c>
      <c r="E145" s="1">
        <v>616</v>
      </c>
      <c r="F145" s="1">
        <v>584</v>
      </c>
      <c r="G145" s="1">
        <v>676</v>
      </c>
      <c r="H145" s="1">
        <v>1876</v>
      </c>
      <c r="I145" s="4">
        <v>264</v>
      </c>
      <c r="J145" s="1">
        <v>2140</v>
      </c>
      <c r="L145" s="2">
        <v>75</v>
      </c>
    </row>
    <row r="146" spans="1:12" x14ac:dyDescent="0.25">
      <c r="A146" s="1">
        <v>30</v>
      </c>
      <c r="B146" s="1">
        <v>2139</v>
      </c>
      <c r="C146" s="1" t="s">
        <v>185</v>
      </c>
      <c r="D146" s="3" t="s">
        <v>256</v>
      </c>
      <c r="K146" s="2">
        <v>222</v>
      </c>
      <c r="L146" s="2">
        <v>0</v>
      </c>
    </row>
    <row r="147" spans="1:12" x14ac:dyDescent="0.25">
      <c r="C147" s="1" t="s">
        <v>236</v>
      </c>
      <c r="D147" s="3" t="s">
        <v>257</v>
      </c>
      <c r="E147" s="1">
        <v>198</v>
      </c>
      <c r="F147" s="1">
        <v>226</v>
      </c>
      <c r="G147" s="1">
        <v>237</v>
      </c>
      <c r="H147" s="1">
        <v>661</v>
      </c>
      <c r="K147" s="2">
        <v>222</v>
      </c>
      <c r="L147" s="2">
        <v>74</v>
      </c>
    </row>
    <row r="148" spans="1:12" x14ac:dyDescent="0.25">
      <c r="C148" s="1" t="s">
        <v>69</v>
      </c>
      <c r="D148" s="3" t="s">
        <v>257</v>
      </c>
      <c r="E148" s="1">
        <v>213</v>
      </c>
      <c r="F148" s="1">
        <v>245</v>
      </c>
      <c r="G148" s="1">
        <v>228</v>
      </c>
      <c r="H148" s="1">
        <v>686</v>
      </c>
      <c r="K148" s="2">
        <v>222</v>
      </c>
      <c r="L148" s="2">
        <v>74</v>
      </c>
    </row>
    <row r="149" spans="1:12" x14ac:dyDescent="0.25">
      <c r="C149" s="1" t="s">
        <v>237</v>
      </c>
      <c r="D149" s="3" t="s">
        <v>257</v>
      </c>
      <c r="E149" s="1">
        <v>207</v>
      </c>
      <c r="F149" s="1">
        <v>208</v>
      </c>
      <c r="G149" s="1">
        <v>203</v>
      </c>
      <c r="H149" s="1">
        <v>618</v>
      </c>
      <c r="K149" s="2">
        <v>222</v>
      </c>
      <c r="L149" s="2">
        <v>74</v>
      </c>
    </row>
    <row r="150" spans="1:12" x14ac:dyDescent="0.25">
      <c r="C150" s="1" t="s">
        <v>258</v>
      </c>
      <c r="D150" s="3" t="s">
        <v>257</v>
      </c>
      <c r="E150" s="1">
        <v>618</v>
      </c>
      <c r="F150" s="1">
        <v>679</v>
      </c>
      <c r="G150" s="1">
        <v>668</v>
      </c>
      <c r="H150" s="1">
        <v>1965</v>
      </c>
      <c r="I150" s="4">
        <v>174</v>
      </c>
      <c r="J150" s="1">
        <v>2139</v>
      </c>
      <c r="L150" s="2">
        <v>74</v>
      </c>
    </row>
    <row r="151" spans="1:12" x14ac:dyDescent="0.25">
      <c r="A151" s="1">
        <v>31</v>
      </c>
      <c r="B151" s="1">
        <v>2137</v>
      </c>
      <c r="C151" s="1" t="s">
        <v>217</v>
      </c>
      <c r="D151" s="3" t="s">
        <v>256</v>
      </c>
      <c r="K151" s="2">
        <v>219</v>
      </c>
      <c r="L151" s="2">
        <v>0</v>
      </c>
    </row>
    <row r="152" spans="1:12" x14ac:dyDescent="0.25">
      <c r="C152" s="1" t="s">
        <v>74</v>
      </c>
      <c r="D152" s="3" t="s">
        <v>257</v>
      </c>
      <c r="E152" s="1">
        <v>215</v>
      </c>
      <c r="F152" s="1">
        <v>210</v>
      </c>
      <c r="G152" s="1">
        <v>257</v>
      </c>
      <c r="H152" s="1">
        <v>682</v>
      </c>
      <c r="K152" s="2">
        <v>219</v>
      </c>
      <c r="L152" s="2">
        <v>73</v>
      </c>
    </row>
    <row r="153" spans="1:12" x14ac:dyDescent="0.25">
      <c r="C153" s="1" t="s">
        <v>238</v>
      </c>
      <c r="D153" s="3" t="s">
        <v>257</v>
      </c>
      <c r="E153" s="1">
        <v>214</v>
      </c>
      <c r="F153" s="1">
        <v>225</v>
      </c>
      <c r="G153" s="1">
        <v>151</v>
      </c>
      <c r="H153" s="1">
        <v>590</v>
      </c>
      <c r="K153" s="2">
        <v>219</v>
      </c>
      <c r="L153" s="2">
        <v>73</v>
      </c>
    </row>
    <row r="154" spans="1:12" x14ac:dyDescent="0.25">
      <c r="C154" s="1" t="s">
        <v>224</v>
      </c>
      <c r="D154" s="3" t="s">
        <v>257</v>
      </c>
      <c r="E154" s="1">
        <v>224</v>
      </c>
      <c r="F154" s="1">
        <v>184</v>
      </c>
      <c r="G154" s="1">
        <v>199</v>
      </c>
      <c r="H154" s="1">
        <v>607</v>
      </c>
      <c r="K154" s="2">
        <v>219</v>
      </c>
      <c r="L154" s="2">
        <v>73</v>
      </c>
    </row>
    <row r="155" spans="1:12" x14ac:dyDescent="0.25">
      <c r="C155" s="1" t="s">
        <v>258</v>
      </c>
      <c r="D155" s="3" t="s">
        <v>257</v>
      </c>
      <c r="E155" s="1">
        <v>653</v>
      </c>
      <c r="F155" s="1">
        <v>619</v>
      </c>
      <c r="G155" s="1">
        <v>607</v>
      </c>
      <c r="H155" s="1">
        <v>1879</v>
      </c>
      <c r="I155" s="4">
        <v>258</v>
      </c>
      <c r="J155" s="1">
        <v>2137</v>
      </c>
      <c r="L155" s="2">
        <v>73</v>
      </c>
    </row>
    <row r="156" spans="1:12" x14ac:dyDescent="0.25">
      <c r="A156" s="1">
        <v>32</v>
      </c>
      <c r="B156" s="1">
        <v>2132</v>
      </c>
      <c r="C156" s="1" t="s">
        <v>186</v>
      </c>
      <c r="D156" s="3" t="s">
        <v>256</v>
      </c>
      <c r="K156" s="2">
        <v>216</v>
      </c>
      <c r="L156" s="2">
        <v>0</v>
      </c>
    </row>
    <row r="157" spans="1:12" x14ac:dyDescent="0.25">
      <c r="C157" s="1" t="s">
        <v>71</v>
      </c>
      <c r="D157" s="3" t="s">
        <v>257</v>
      </c>
      <c r="E157" s="1">
        <v>262</v>
      </c>
      <c r="F157" s="1">
        <v>258</v>
      </c>
      <c r="G157" s="1">
        <v>199</v>
      </c>
      <c r="H157" s="1">
        <v>719</v>
      </c>
      <c r="K157" s="2">
        <v>216</v>
      </c>
      <c r="L157" s="2">
        <v>72</v>
      </c>
    </row>
    <row r="158" spans="1:12" x14ac:dyDescent="0.25">
      <c r="C158" s="1" t="s">
        <v>147</v>
      </c>
      <c r="D158" s="3" t="s">
        <v>257</v>
      </c>
      <c r="E158" s="1">
        <v>176</v>
      </c>
      <c r="F158" s="1">
        <v>212</v>
      </c>
      <c r="G158" s="1">
        <v>225</v>
      </c>
      <c r="H158" s="1">
        <v>613</v>
      </c>
      <c r="K158" s="2">
        <v>216</v>
      </c>
      <c r="L158" s="2">
        <v>72</v>
      </c>
    </row>
    <row r="159" spans="1:12" x14ac:dyDescent="0.25">
      <c r="C159" s="1" t="s">
        <v>12</v>
      </c>
      <c r="D159" s="3" t="s">
        <v>257</v>
      </c>
      <c r="E159" s="1">
        <v>207</v>
      </c>
      <c r="F159" s="1">
        <v>204</v>
      </c>
      <c r="G159" s="1">
        <v>227</v>
      </c>
      <c r="H159" s="1">
        <v>638</v>
      </c>
      <c r="K159" s="2">
        <v>216</v>
      </c>
      <c r="L159" s="2">
        <v>72</v>
      </c>
    </row>
    <row r="160" spans="1:12" x14ac:dyDescent="0.25">
      <c r="C160" s="1" t="s">
        <v>258</v>
      </c>
      <c r="D160" s="3" t="s">
        <v>257</v>
      </c>
      <c r="E160" s="1">
        <v>645</v>
      </c>
      <c r="F160" s="1">
        <v>674</v>
      </c>
      <c r="G160" s="1">
        <v>651</v>
      </c>
      <c r="H160" s="1">
        <v>1970</v>
      </c>
      <c r="I160" s="4">
        <v>162</v>
      </c>
      <c r="J160" s="1">
        <v>2132</v>
      </c>
      <c r="L160" s="2">
        <v>72</v>
      </c>
    </row>
    <row r="161" spans="1:12" x14ac:dyDescent="0.25">
      <c r="A161" s="1">
        <v>33</v>
      </c>
      <c r="B161" s="1">
        <v>2130</v>
      </c>
      <c r="C161" s="1" t="s">
        <v>219</v>
      </c>
      <c r="D161" s="3" t="s">
        <v>256</v>
      </c>
      <c r="K161" s="2">
        <v>213</v>
      </c>
      <c r="L161" s="2">
        <v>0</v>
      </c>
    </row>
    <row r="162" spans="1:12" x14ac:dyDescent="0.25">
      <c r="C162" s="1" t="s">
        <v>12</v>
      </c>
      <c r="D162" s="3" t="s">
        <v>257</v>
      </c>
      <c r="E162" s="1">
        <v>237</v>
      </c>
      <c r="F162" s="1">
        <v>247</v>
      </c>
      <c r="G162" s="1">
        <v>223</v>
      </c>
      <c r="H162" s="1">
        <v>707</v>
      </c>
      <c r="K162" s="2">
        <v>213</v>
      </c>
      <c r="L162" s="2">
        <v>71</v>
      </c>
    </row>
    <row r="163" spans="1:12" x14ac:dyDescent="0.25">
      <c r="C163" s="1" t="s">
        <v>71</v>
      </c>
      <c r="D163" s="3" t="s">
        <v>257</v>
      </c>
      <c r="E163" s="1">
        <v>225</v>
      </c>
      <c r="F163" s="1">
        <v>259</v>
      </c>
      <c r="G163" s="1">
        <v>149</v>
      </c>
      <c r="H163" s="1">
        <v>633</v>
      </c>
      <c r="K163" s="2">
        <v>213</v>
      </c>
      <c r="L163" s="2">
        <v>71</v>
      </c>
    </row>
    <row r="164" spans="1:12" x14ac:dyDescent="0.25">
      <c r="C164" s="1" t="s">
        <v>86</v>
      </c>
      <c r="D164" s="3" t="s">
        <v>257</v>
      </c>
      <c r="E164" s="1">
        <v>244</v>
      </c>
      <c r="F164" s="1">
        <v>249</v>
      </c>
      <c r="G164" s="1">
        <v>243</v>
      </c>
      <c r="H164" s="1">
        <v>736</v>
      </c>
      <c r="K164" s="2">
        <v>213</v>
      </c>
      <c r="L164" s="2">
        <v>71</v>
      </c>
    </row>
    <row r="165" spans="1:12" x14ac:dyDescent="0.25">
      <c r="C165" s="1" t="s">
        <v>258</v>
      </c>
      <c r="D165" s="3" t="s">
        <v>257</v>
      </c>
      <c r="E165" s="1">
        <v>706</v>
      </c>
      <c r="F165" s="1">
        <v>755</v>
      </c>
      <c r="G165" s="1">
        <v>615</v>
      </c>
      <c r="H165" s="1">
        <v>2076</v>
      </c>
      <c r="I165" s="4">
        <v>54</v>
      </c>
      <c r="J165" s="1">
        <v>2130</v>
      </c>
      <c r="L165" s="2">
        <v>71</v>
      </c>
    </row>
    <row r="166" spans="1:12" x14ac:dyDescent="0.25">
      <c r="A166" s="1">
        <v>34</v>
      </c>
      <c r="B166" s="1">
        <v>2128</v>
      </c>
      <c r="C166" s="1" t="s">
        <v>178</v>
      </c>
      <c r="D166" s="3" t="s">
        <v>256</v>
      </c>
      <c r="K166" s="2">
        <v>210</v>
      </c>
      <c r="L166" s="2">
        <v>0</v>
      </c>
    </row>
    <row r="167" spans="1:12" x14ac:dyDescent="0.25">
      <c r="C167" s="1" t="s">
        <v>100</v>
      </c>
      <c r="D167" s="3" t="s">
        <v>257</v>
      </c>
      <c r="E167" s="1">
        <v>300</v>
      </c>
      <c r="F167" s="1">
        <v>205</v>
      </c>
      <c r="G167" s="1">
        <v>238</v>
      </c>
      <c r="H167" s="1">
        <v>743</v>
      </c>
      <c r="K167" s="2">
        <v>210</v>
      </c>
      <c r="L167" s="2">
        <v>70</v>
      </c>
    </row>
    <row r="168" spans="1:12" x14ac:dyDescent="0.25">
      <c r="C168" s="1" t="s">
        <v>239</v>
      </c>
      <c r="D168" s="3" t="s">
        <v>257</v>
      </c>
      <c r="E168" s="1">
        <v>228</v>
      </c>
      <c r="F168" s="1">
        <v>221</v>
      </c>
      <c r="G168" s="1">
        <v>215</v>
      </c>
      <c r="H168" s="1">
        <v>664</v>
      </c>
      <c r="K168" s="2">
        <v>210</v>
      </c>
      <c r="L168" s="2">
        <v>70</v>
      </c>
    </row>
    <row r="169" spans="1:12" x14ac:dyDescent="0.25">
      <c r="C169" s="1" t="s">
        <v>237</v>
      </c>
      <c r="D169" s="3" t="s">
        <v>257</v>
      </c>
      <c r="E169" s="1">
        <v>244</v>
      </c>
      <c r="F169" s="1">
        <v>236</v>
      </c>
      <c r="G169" s="1">
        <v>214</v>
      </c>
      <c r="H169" s="1">
        <v>694</v>
      </c>
      <c r="K169" s="2">
        <v>210</v>
      </c>
      <c r="L169" s="2">
        <v>70</v>
      </c>
    </row>
    <row r="170" spans="1:12" x14ac:dyDescent="0.25">
      <c r="C170" s="1" t="s">
        <v>258</v>
      </c>
      <c r="D170" s="3" t="s">
        <v>257</v>
      </c>
      <c r="E170" s="1">
        <v>772</v>
      </c>
      <c r="F170" s="1">
        <v>662</v>
      </c>
      <c r="G170" s="1">
        <v>667</v>
      </c>
      <c r="H170" s="1">
        <v>2101</v>
      </c>
      <c r="I170" s="4">
        <v>27</v>
      </c>
      <c r="J170" s="1">
        <v>2128</v>
      </c>
      <c r="L170" s="2">
        <v>70</v>
      </c>
    </row>
    <row r="171" spans="1:12" x14ac:dyDescent="0.25">
      <c r="A171" s="1">
        <v>35</v>
      </c>
      <c r="B171" s="1">
        <v>2120</v>
      </c>
      <c r="C171" s="1" t="s">
        <v>189</v>
      </c>
      <c r="D171" s="3" t="s">
        <v>256</v>
      </c>
      <c r="K171" s="2">
        <v>207</v>
      </c>
      <c r="L171" s="2">
        <v>0</v>
      </c>
    </row>
    <row r="172" spans="1:12" x14ac:dyDescent="0.25">
      <c r="C172" s="1" t="s">
        <v>39</v>
      </c>
      <c r="D172" s="3" t="s">
        <v>257</v>
      </c>
      <c r="E172" s="1">
        <v>195</v>
      </c>
      <c r="F172" s="1">
        <v>182</v>
      </c>
      <c r="G172" s="1">
        <v>245</v>
      </c>
      <c r="H172" s="1">
        <v>622</v>
      </c>
      <c r="K172" s="2">
        <v>207</v>
      </c>
      <c r="L172" s="2">
        <v>69</v>
      </c>
    </row>
    <row r="173" spans="1:12" x14ac:dyDescent="0.25">
      <c r="C173" s="1" t="s">
        <v>240</v>
      </c>
      <c r="D173" s="3" t="s">
        <v>257</v>
      </c>
      <c r="E173" s="1">
        <v>242</v>
      </c>
      <c r="F173" s="1">
        <v>279</v>
      </c>
      <c r="G173" s="1">
        <v>212</v>
      </c>
      <c r="H173" s="1">
        <v>733</v>
      </c>
      <c r="K173" s="2">
        <v>207</v>
      </c>
      <c r="L173" s="2">
        <v>69</v>
      </c>
    </row>
    <row r="174" spans="1:12" x14ac:dyDescent="0.25">
      <c r="C174" s="1" t="s">
        <v>141</v>
      </c>
      <c r="D174" s="3" t="s">
        <v>257</v>
      </c>
      <c r="E174" s="1">
        <v>203</v>
      </c>
      <c r="F174" s="1">
        <v>212</v>
      </c>
      <c r="G174" s="1">
        <v>227</v>
      </c>
      <c r="H174" s="1">
        <v>642</v>
      </c>
      <c r="K174" s="2">
        <v>207</v>
      </c>
      <c r="L174" s="2">
        <v>69</v>
      </c>
    </row>
    <row r="175" spans="1:12" x14ac:dyDescent="0.25">
      <c r="C175" s="1" t="s">
        <v>258</v>
      </c>
      <c r="D175" s="3" t="s">
        <v>257</v>
      </c>
      <c r="E175" s="1">
        <v>640</v>
      </c>
      <c r="F175" s="1">
        <v>673</v>
      </c>
      <c r="G175" s="1">
        <v>684</v>
      </c>
      <c r="H175" s="1">
        <v>1997</v>
      </c>
      <c r="I175" s="4">
        <v>123</v>
      </c>
      <c r="J175" s="1">
        <v>2120</v>
      </c>
      <c r="L175" s="2">
        <v>69</v>
      </c>
    </row>
    <row r="176" spans="1:12" x14ac:dyDescent="0.25">
      <c r="A176" s="1">
        <v>35</v>
      </c>
      <c r="B176" s="1">
        <v>2120</v>
      </c>
      <c r="C176" s="1" t="s">
        <v>204</v>
      </c>
      <c r="D176" s="3" t="s">
        <v>256</v>
      </c>
      <c r="K176" s="2">
        <v>204</v>
      </c>
      <c r="L176" s="2">
        <v>0</v>
      </c>
    </row>
    <row r="177" spans="1:12" x14ac:dyDescent="0.25">
      <c r="C177" s="1" t="s">
        <v>29</v>
      </c>
      <c r="D177" s="3" t="s">
        <v>257</v>
      </c>
      <c r="E177" s="1">
        <v>266</v>
      </c>
      <c r="F177" s="1">
        <v>181</v>
      </c>
      <c r="G177" s="1">
        <v>259</v>
      </c>
      <c r="H177" s="1">
        <v>706</v>
      </c>
      <c r="K177" s="2">
        <v>204</v>
      </c>
      <c r="L177" s="2">
        <v>68</v>
      </c>
    </row>
    <row r="178" spans="1:12" x14ac:dyDescent="0.25">
      <c r="C178" s="1" t="s">
        <v>78</v>
      </c>
      <c r="D178" s="3" t="s">
        <v>257</v>
      </c>
      <c r="E178" s="1">
        <v>259</v>
      </c>
      <c r="F178" s="1">
        <v>255</v>
      </c>
      <c r="G178" s="1">
        <v>224</v>
      </c>
      <c r="H178" s="1">
        <v>738</v>
      </c>
      <c r="K178" s="2">
        <v>204</v>
      </c>
      <c r="L178" s="2">
        <v>68</v>
      </c>
    </row>
    <row r="179" spans="1:12" x14ac:dyDescent="0.25">
      <c r="C179" s="1" t="s">
        <v>241</v>
      </c>
      <c r="D179" s="3" t="s">
        <v>257</v>
      </c>
      <c r="E179" s="1">
        <v>170</v>
      </c>
      <c r="F179" s="1">
        <v>234</v>
      </c>
      <c r="G179" s="1">
        <v>212</v>
      </c>
      <c r="H179" s="1">
        <v>616</v>
      </c>
      <c r="K179" s="2">
        <v>204</v>
      </c>
      <c r="L179" s="2">
        <v>68</v>
      </c>
    </row>
    <row r="180" spans="1:12" x14ac:dyDescent="0.25">
      <c r="C180" s="1" t="s">
        <v>258</v>
      </c>
      <c r="D180" s="3" t="s">
        <v>257</v>
      </c>
      <c r="E180" s="1">
        <v>695</v>
      </c>
      <c r="F180" s="1">
        <v>670</v>
      </c>
      <c r="G180" s="1">
        <v>695</v>
      </c>
      <c r="H180" s="1">
        <v>2060</v>
      </c>
      <c r="I180" s="4">
        <v>60</v>
      </c>
      <c r="J180" s="1">
        <v>2120</v>
      </c>
      <c r="L180" s="2">
        <v>68</v>
      </c>
    </row>
    <row r="181" spans="1:12" x14ac:dyDescent="0.25">
      <c r="A181" s="1">
        <v>37</v>
      </c>
      <c r="B181" s="1">
        <v>2119</v>
      </c>
      <c r="C181" s="1" t="s">
        <v>190</v>
      </c>
      <c r="D181" s="3" t="s">
        <v>256</v>
      </c>
      <c r="K181" s="2">
        <v>204</v>
      </c>
      <c r="L181" s="2">
        <v>0</v>
      </c>
    </row>
    <row r="182" spans="1:12" x14ac:dyDescent="0.25">
      <c r="C182" s="1" t="s">
        <v>242</v>
      </c>
      <c r="D182" s="3" t="s">
        <v>257</v>
      </c>
      <c r="E182" s="1">
        <v>171</v>
      </c>
      <c r="F182" s="1">
        <v>245</v>
      </c>
      <c r="G182" s="1">
        <v>236</v>
      </c>
      <c r="H182" s="1">
        <v>652</v>
      </c>
      <c r="K182" s="2">
        <v>204</v>
      </c>
      <c r="L182" s="2">
        <v>68</v>
      </c>
    </row>
    <row r="183" spans="1:12" x14ac:dyDescent="0.25">
      <c r="C183" s="1" t="s">
        <v>243</v>
      </c>
      <c r="D183" s="3" t="s">
        <v>257</v>
      </c>
      <c r="E183" s="1">
        <v>189</v>
      </c>
      <c r="F183" s="1">
        <v>215</v>
      </c>
      <c r="G183" s="1">
        <v>176</v>
      </c>
      <c r="H183" s="1">
        <v>580</v>
      </c>
      <c r="K183" s="2">
        <v>204</v>
      </c>
      <c r="L183" s="2">
        <v>68</v>
      </c>
    </row>
    <row r="184" spans="1:12" x14ac:dyDescent="0.25">
      <c r="C184" s="1" t="s">
        <v>244</v>
      </c>
      <c r="D184" s="3" t="s">
        <v>257</v>
      </c>
      <c r="E184" s="1">
        <v>220</v>
      </c>
      <c r="F184" s="1">
        <v>223</v>
      </c>
      <c r="G184" s="1">
        <v>231</v>
      </c>
      <c r="H184" s="1">
        <v>674</v>
      </c>
      <c r="K184" s="2">
        <v>204</v>
      </c>
      <c r="L184" s="2">
        <v>68</v>
      </c>
    </row>
    <row r="185" spans="1:12" x14ac:dyDescent="0.25">
      <c r="C185" s="1" t="s">
        <v>258</v>
      </c>
      <c r="D185" s="3" t="s">
        <v>257</v>
      </c>
      <c r="E185" s="1">
        <v>580</v>
      </c>
      <c r="F185" s="1">
        <v>683</v>
      </c>
      <c r="G185" s="1">
        <v>643</v>
      </c>
      <c r="H185" s="1">
        <v>1906</v>
      </c>
      <c r="I185" s="4">
        <v>213</v>
      </c>
      <c r="J185" s="1">
        <v>2119</v>
      </c>
      <c r="L185" s="2">
        <v>68</v>
      </c>
    </row>
    <row r="186" spans="1:12" x14ac:dyDescent="0.25">
      <c r="A186" s="1">
        <v>37</v>
      </c>
      <c r="B186" s="1">
        <v>2119</v>
      </c>
      <c r="C186" s="1" t="s">
        <v>210</v>
      </c>
      <c r="D186" s="3" t="s">
        <v>256</v>
      </c>
      <c r="K186" s="2">
        <v>202.5</v>
      </c>
      <c r="L186" s="2">
        <v>0</v>
      </c>
    </row>
    <row r="187" spans="1:12" x14ac:dyDescent="0.25">
      <c r="C187" s="1" t="s">
        <v>245</v>
      </c>
      <c r="D187" s="3" t="s">
        <v>257</v>
      </c>
      <c r="E187" s="1">
        <v>185</v>
      </c>
      <c r="F187" s="1">
        <v>203</v>
      </c>
      <c r="G187" s="1">
        <v>226</v>
      </c>
      <c r="H187" s="1">
        <v>614</v>
      </c>
      <c r="K187" s="2">
        <v>202.5</v>
      </c>
      <c r="L187" s="2">
        <v>67.5</v>
      </c>
    </row>
    <row r="188" spans="1:12" x14ac:dyDescent="0.25">
      <c r="C188" s="1" t="s">
        <v>18</v>
      </c>
      <c r="D188" s="3" t="s">
        <v>257</v>
      </c>
      <c r="E188" s="1">
        <v>196</v>
      </c>
      <c r="F188" s="1">
        <v>238</v>
      </c>
      <c r="G188" s="1">
        <v>229</v>
      </c>
      <c r="H188" s="1">
        <v>663</v>
      </c>
      <c r="K188" s="2">
        <v>202.5</v>
      </c>
      <c r="L188" s="2">
        <v>67.5</v>
      </c>
    </row>
    <row r="189" spans="1:12" x14ac:dyDescent="0.25">
      <c r="C189" s="1" t="s">
        <v>246</v>
      </c>
      <c r="D189" s="3" t="s">
        <v>257</v>
      </c>
      <c r="E189" s="1">
        <v>224</v>
      </c>
      <c r="F189" s="1">
        <v>256</v>
      </c>
      <c r="G189" s="1">
        <v>221</v>
      </c>
      <c r="H189" s="1">
        <v>701</v>
      </c>
      <c r="K189" s="2">
        <v>202.5</v>
      </c>
      <c r="L189" s="2">
        <v>67.5</v>
      </c>
    </row>
    <row r="190" spans="1:12" x14ac:dyDescent="0.25">
      <c r="C190" s="1" t="s">
        <v>258</v>
      </c>
      <c r="D190" s="3" t="s">
        <v>257</v>
      </c>
      <c r="E190" s="1">
        <v>605</v>
      </c>
      <c r="F190" s="1">
        <v>697</v>
      </c>
      <c r="G190" s="1">
        <v>676</v>
      </c>
      <c r="H190" s="1">
        <v>1978</v>
      </c>
      <c r="I190" s="4">
        <v>141</v>
      </c>
      <c r="J190" s="1">
        <v>2119</v>
      </c>
      <c r="L190" s="2">
        <v>67.5</v>
      </c>
    </row>
    <row r="191" spans="1:12" x14ac:dyDescent="0.25">
      <c r="A191" s="1">
        <v>39</v>
      </c>
      <c r="B191" s="1">
        <v>2116</v>
      </c>
      <c r="C191" s="1" t="s">
        <v>200</v>
      </c>
      <c r="D191" s="3" t="s">
        <v>256</v>
      </c>
      <c r="K191" s="2">
        <v>202.5</v>
      </c>
      <c r="L191" s="2">
        <v>0</v>
      </c>
    </row>
    <row r="192" spans="1:12" x14ac:dyDescent="0.25">
      <c r="C192" s="1" t="s">
        <v>14</v>
      </c>
      <c r="D192" s="3" t="s">
        <v>257</v>
      </c>
      <c r="E192" s="1">
        <v>228</v>
      </c>
      <c r="F192" s="1">
        <v>233</v>
      </c>
      <c r="G192" s="1">
        <v>177</v>
      </c>
      <c r="H192" s="1">
        <v>638</v>
      </c>
      <c r="K192" s="2">
        <v>202.5</v>
      </c>
      <c r="L192" s="2">
        <v>67.5</v>
      </c>
    </row>
    <row r="193" spans="1:12" x14ac:dyDescent="0.25">
      <c r="C193" s="1" t="s">
        <v>72</v>
      </c>
      <c r="D193" s="3" t="s">
        <v>257</v>
      </c>
      <c r="E193" s="1">
        <v>200</v>
      </c>
      <c r="F193" s="1">
        <v>171</v>
      </c>
      <c r="G193" s="1">
        <v>183</v>
      </c>
      <c r="H193" s="1">
        <v>554</v>
      </c>
      <c r="K193" s="2">
        <v>202.5</v>
      </c>
      <c r="L193" s="2">
        <v>67.5</v>
      </c>
    </row>
    <row r="194" spans="1:12" x14ac:dyDescent="0.25">
      <c r="C194" s="1" t="s">
        <v>67</v>
      </c>
      <c r="D194" s="3" t="s">
        <v>257</v>
      </c>
      <c r="E194" s="1">
        <v>216</v>
      </c>
      <c r="F194" s="1">
        <v>211</v>
      </c>
      <c r="G194" s="1">
        <v>200</v>
      </c>
      <c r="H194" s="1">
        <v>627</v>
      </c>
      <c r="K194" s="2">
        <v>202.5</v>
      </c>
      <c r="L194" s="2">
        <v>67.5</v>
      </c>
    </row>
    <row r="195" spans="1:12" x14ac:dyDescent="0.25">
      <c r="C195" s="1" t="s">
        <v>258</v>
      </c>
      <c r="D195" s="3" t="s">
        <v>257</v>
      </c>
      <c r="E195" s="1">
        <v>644</v>
      </c>
      <c r="F195" s="1">
        <v>615</v>
      </c>
      <c r="G195" s="1">
        <v>560</v>
      </c>
      <c r="H195" s="1">
        <v>1819</v>
      </c>
      <c r="I195" s="4">
        <v>297</v>
      </c>
      <c r="J195" s="1">
        <v>2116</v>
      </c>
      <c r="L195" s="2">
        <v>67.5</v>
      </c>
    </row>
    <row r="196" spans="1:12" x14ac:dyDescent="0.25">
      <c r="A196" s="1">
        <v>39</v>
      </c>
      <c r="B196" s="1">
        <v>2116</v>
      </c>
      <c r="C196" s="1" t="s">
        <v>265</v>
      </c>
      <c r="D196" s="3" t="s">
        <v>260</v>
      </c>
      <c r="K196" s="2">
        <v>195</v>
      </c>
      <c r="L196" s="2">
        <v>0</v>
      </c>
    </row>
    <row r="197" spans="1:12" x14ac:dyDescent="0.25">
      <c r="C197" s="1" t="s">
        <v>170</v>
      </c>
      <c r="D197" s="3" t="s">
        <v>257</v>
      </c>
      <c r="E197" s="1">
        <v>206</v>
      </c>
      <c r="F197" s="1">
        <v>186</v>
      </c>
      <c r="G197" s="1">
        <v>246</v>
      </c>
      <c r="H197" s="1">
        <v>638</v>
      </c>
      <c r="K197" s="2">
        <v>195</v>
      </c>
      <c r="L197" s="2">
        <v>65</v>
      </c>
    </row>
    <row r="198" spans="1:12" x14ac:dyDescent="0.25">
      <c r="C198" s="1" t="s">
        <v>109</v>
      </c>
      <c r="D198" s="3" t="s">
        <v>257</v>
      </c>
      <c r="E198" s="1">
        <v>224</v>
      </c>
      <c r="F198" s="1">
        <v>162</v>
      </c>
      <c r="G198" s="1">
        <v>186</v>
      </c>
      <c r="H198" s="1">
        <v>572</v>
      </c>
      <c r="K198" s="2">
        <v>195</v>
      </c>
      <c r="L198" s="2">
        <v>65</v>
      </c>
    </row>
    <row r="199" spans="1:12" x14ac:dyDescent="0.25">
      <c r="C199" s="1" t="s">
        <v>171</v>
      </c>
      <c r="D199" s="3" t="s">
        <v>257</v>
      </c>
      <c r="E199" s="1">
        <v>184</v>
      </c>
      <c r="F199" s="1">
        <v>266</v>
      </c>
      <c r="G199" s="1">
        <v>162</v>
      </c>
      <c r="H199" s="1">
        <v>612</v>
      </c>
      <c r="K199" s="2">
        <v>195</v>
      </c>
      <c r="L199" s="2">
        <v>65</v>
      </c>
    </row>
    <row r="200" spans="1:12" x14ac:dyDescent="0.25">
      <c r="C200" s="1" t="s">
        <v>258</v>
      </c>
      <c r="D200" s="3" t="s">
        <v>257</v>
      </c>
      <c r="E200" s="1">
        <v>614</v>
      </c>
      <c r="F200" s="1">
        <v>614</v>
      </c>
      <c r="G200" s="1">
        <v>594</v>
      </c>
      <c r="H200" s="1">
        <v>1822</v>
      </c>
      <c r="I200" s="4">
        <v>294</v>
      </c>
      <c r="J200" s="1">
        <v>2116</v>
      </c>
      <c r="L200" s="2">
        <v>65</v>
      </c>
    </row>
    <row r="201" spans="1:12" x14ac:dyDescent="0.25">
      <c r="A201" s="1">
        <v>39</v>
      </c>
      <c r="B201" s="1">
        <v>2116</v>
      </c>
      <c r="C201" s="1" t="s">
        <v>266</v>
      </c>
      <c r="D201" s="3" t="s">
        <v>260</v>
      </c>
      <c r="K201" s="2">
        <v>195</v>
      </c>
      <c r="L201" s="2">
        <v>0</v>
      </c>
    </row>
    <row r="202" spans="1:12" x14ac:dyDescent="0.25">
      <c r="C202" s="1" t="s">
        <v>58</v>
      </c>
      <c r="D202" s="3" t="s">
        <v>257</v>
      </c>
      <c r="E202" s="1">
        <v>256</v>
      </c>
      <c r="F202" s="1">
        <v>245</v>
      </c>
      <c r="G202" s="1">
        <v>198</v>
      </c>
      <c r="H202" s="1">
        <v>699</v>
      </c>
      <c r="K202" s="2">
        <v>195</v>
      </c>
      <c r="L202" s="2">
        <v>65</v>
      </c>
    </row>
    <row r="203" spans="1:12" x14ac:dyDescent="0.25">
      <c r="C203" s="1" t="s">
        <v>105</v>
      </c>
      <c r="D203" s="3" t="s">
        <v>257</v>
      </c>
      <c r="E203" s="1">
        <v>133</v>
      </c>
      <c r="F203" s="1">
        <v>148</v>
      </c>
      <c r="G203" s="1">
        <v>113</v>
      </c>
      <c r="H203" s="1">
        <v>394</v>
      </c>
      <c r="K203" s="2">
        <v>195</v>
      </c>
      <c r="L203" s="2">
        <v>65</v>
      </c>
    </row>
    <row r="204" spans="1:12" x14ac:dyDescent="0.25">
      <c r="C204" s="1" t="s">
        <v>172</v>
      </c>
      <c r="D204" s="3" t="s">
        <v>257</v>
      </c>
      <c r="E204" s="1">
        <v>215</v>
      </c>
      <c r="F204" s="1">
        <v>182</v>
      </c>
      <c r="G204" s="1">
        <v>191</v>
      </c>
      <c r="H204" s="1">
        <v>588</v>
      </c>
      <c r="K204" s="2">
        <v>195</v>
      </c>
      <c r="L204" s="2">
        <v>65</v>
      </c>
    </row>
    <row r="205" spans="1:12" x14ac:dyDescent="0.25">
      <c r="C205" s="1" t="s">
        <v>258</v>
      </c>
      <c r="D205" s="3" t="s">
        <v>257</v>
      </c>
      <c r="E205" s="1">
        <v>604</v>
      </c>
      <c r="F205" s="1">
        <v>575</v>
      </c>
      <c r="G205" s="1">
        <v>502</v>
      </c>
      <c r="H205" s="1">
        <v>1681</v>
      </c>
      <c r="I205" s="4">
        <v>435</v>
      </c>
      <c r="J205" s="1">
        <v>2116</v>
      </c>
      <c r="L205" s="2">
        <v>65</v>
      </c>
    </row>
    <row r="206" spans="1:12" x14ac:dyDescent="0.25">
      <c r="A206" s="1">
        <v>42</v>
      </c>
      <c r="B206" s="1">
        <v>2115</v>
      </c>
      <c r="C206" s="1" t="s">
        <v>215</v>
      </c>
      <c r="D206" s="3" t="s">
        <v>256</v>
      </c>
      <c r="K206" s="2">
        <v>195</v>
      </c>
      <c r="L206" s="2">
        <v>0</v>
      </c>
    </row>
    <row r="207" spans="1:12" x14ac:dyDescent="0.25">
      <c r="C207" s="1" t="s">
        <v>67</v>
      </c>
      <c r="D207" s="3" t="s">
        <v>257</v>
      </c>
      <c r="E207" s="1">
        <v>238</v>
      </c>
      <c r="F207" s="1">
        <v>227</v>
      </c>
      <c r="G207" s="1">
        <v>197</v>
      </c>
      <c r="H207" s="1">
        <v>662</v>
      </c>
      <c r="K207" s="2">
        <v>195</v>
      </c>
      <c r="L207" s="2">
        <v>65</v>
      </c>
    </row>
    <row r="208" spans="1:12" x14ac:dyDescent="0.25">
      <c r="C208" s="1" t="s">
        <v>85</v>
      </c>
      <c r="D208" s="3" t="s">
        <v>257</v>
      </c>
      <c r="E208" s="1">
        <v>186</v>
      </c>
      <c r="F208" s="1">
        <v>227</v>
      </c>
      <c r="G208" s="1">
        <v>181</v>
      </c>
      <c r="H208" s="1">
        <v>594</v>
      </c>
      <c r="K208" s="2">
        <v>195</v>
      </c>
      <c r="L208" s="2">
        <v>65</v>
      </c>
    </row>
    <row r="209" spans="1:12" x14ac:dyDescent="0.25">
      <c r="C209" s="1" t="s">
        <v>95</v>
      </c>
      <c r="D209" s="3" t="s">
        <v>257</v>
      </c>
      <c r="E209" s="1">
        <v>258</v>
      </c>
      <c r="F209" s="1">
        <v>203</v>
      </c>
      <c r="G209" s="1">
        <v>248</v>
      </c>
      <c r="H209" s="1">
        <v>709</v>
      </c>
      <c r="K209" s="2">
        <v>195</v>
      </c>
      <c r="L209" s="2">
        <v>65</v>
      </c>
    </row>
    <row r="210" spans="1:12" x14ac:dyDescent="0.25">
      <c r="C210" s="1" t="s">
        <v>258</v>
      </c>
      <c r="D210" s="3" t="s">
        <v>257</v>
      </c>
      <c r="E210" s="1">
        <v>682</v>
      </c>
      <c r="F210" s="1">
        <v>657</v>
      </c>
      <c r="G210" s="1">
        <v>626</v>
      </c>
      <c r="H210" s="1">
        <v>1965</v>
      </c>
      <c r="I210" s="4">
        <v>150</v>
      </c>
      <c r="J210" s="1">
        <v>2115</v>
      </c>
      <c r="L210" s="2">
        <v>65</v>
      </c>
    </row>
    <row r="211" spans="1:12" x14ac:dyDescent="0.25">
      <c r="A211" s="1">
        <v>43</v>
      </c>
      <c r="B211" s="1">
        <v>2111</v>
      </c>
      <c r="C211" s="1" t="s">
        <v>216</v>
      </c>
      <c r="D211" s="3" t="s">
        <v>256</v>
      </c>
      <c r="K211" s="2">
        <v>189</v>
      </c>
      <c r="L211" s="2">
        <v>0</v>
      </c>
    </row>
    <row r="212" spans="1:12" x14ac:dyDescent="0.25">
      <c r="C212" s="1" t="s">
        <v>15</v>
      </c>
      <c r="D212" s="3" t="s">
        <v>257</v>
      </c>
      <c r="E212" s="1">
        <v>239</v>
      </c>
      <c r="F212" s="1">
        <v>225</v>
      </c>
      <c r="G212" s="1">
        <v>190</v>
      </c>
      <c r="H212" s="1">
        <v>654</v>
      </c>
      <c r="K212" s="2">
        <v>189</v>
      </c>
      <c r="L212" s="2">
        <v>63</v>
      </c>
    </row>
    <row r="213" spans="1:12" x14ac:dyDescent="0.25">
      <c r="C213" s="1" t="s">
        <v>247</v>
      </c>
      <c r="D213" s="3" t="s">
        <v>257</v>
      </c>
      <c r="E213" s="1">
        <v>185</v>
      </c>
      <c r="F213" s="1">
        <v>199</v>
      </c>
      <c r="G213" s="1">
        <v>236</v>
      </c>
      <c r="H213" s="1">
        <v>620</v>
      </c>
      <c r="K213" s="2">
        <v>189</v>
      </c>
      <c r="L213" s="2">
        <v>63</v>
      </c>
    </row>
    <row r="214" spans="1:12" x14ac:dyDescent="0.25">
      <c r="C214" s="1" t="s">
        <v>248</v>
      </c>
      <c r="D214" s="3" t="s">
        <v>257</v>
      </c>
      <c r="E214" s="1">
        <v>238</v>
      </c>
      <c r="F214" s="1">
        <v>237</v>
      </c>
      <c r="G214" s="1">
        <v>260</v>
      </c>
      <c r="H214" s="1">
        <v>735</v>
      </c>
      <c r="K214" s="2">
        <v>189</v>
      </c>
      <c r="L214" s="2">
        <v>63</v>
      </c>
    </row>
    <row r="215" spans="1:12" x14ac:dyDescent="0.25">
      <c r="C215" s="1" t="s">
        <v>258</v>
      </c>
      <c r="D215" s="3" t="s">
        <v>257</v>
      </c>
      <c r="E215" s="1">
        <v>662</v>
      </c>
      <c r="F215" s="1">
        <v>661</v>
      </c>
      <c r="G215" s="1">
        <v>686</v>
      </c>
      <c r="H215" s="1">
        <v>2009</v>
      </c>
      <c r="I215" s="4">
        <v>102</v>
      </c>
      <c r="J215" s="1">
        <v>2111</v>
      </c>
      <c r="L215" s="2">
        <v>63</v>
      </c>
    </row>
    <row r="216" spans="1:12" x14ac:dyDescent="0.25">
      <c r="A216" s="1">
        <v>44</v>
      </c>
      <c r="B216" s="1">
        <v>2109</v>
      </c>
      <c r="C216" s="1" t="s">
        <v>267</v>
      </c>
      <c r="D216" s="3" t="s">
        <v>260</v>
      </c>
      <c r="K216" s="2">
        <v>186</v>
      </c>
      <c r="L216" s="2">
        <v>0</v>
      </c>
    </row>
    <row r="217" spans="1:12" x14ac:dyDescent="0.25">
      <c r="C217" s="1" t="s">
        <v>173</v>
      </c>
      <c r="D217" s="3" t="s">
        <v>257</v>
      </c>
      <c r="E217" s="1">
        <v>205</v>
      </c>
      <c r="F217" s="1">
        <v>197</v>
      </c>
      <c r="G217" s="1">
        <v>193</v>
      </c>
      <c r="H217" s="1">
        <v>595</v>
      </c>
      <c r="K217" s="2">
        <v>186</v>
      </c>
      <c r="L217" s="2">
        <v>62</v>
      </c>
    </row>
    <row r="218" spans="1:12" x14ac:dyDescent="0.25">
      <c r="C218" s="1" t="s">
        <v>63</v>
      </c>
      <c r="D218" s="3" t="s">
        <v>257</v>
      </c>
      <c r="E218" s="1">
        <v>185</v>
      </c>
      <c r="F218" s="1">
        <v>224</v>
      </c>
      <c r="G218" s="1">
        <v>277</v>
      </c>
      <c r="H218" s="1">
        <v>686</v>
      </c>
      <c r="K218" s="2">
        <v>186</v>
      </c>
      <c r="L218" s="2">
        <v>62</v>
      </c>
    </row>
    <row r="219" spans="1:12" x14ac:dyDescent="0.25">
      <c r="C219" s="1" t="s">
        <v>75</v>
      </c>
      <c r="D219" s="3" t="s">
        <v>257</v>
      </c>
      <c r="E219" s="1">
        <v>202</v>
      </c>
      <c r="F219" s="1">
        <v>185</v>
      </c>
      <c r="G219" s="1">
        <v>288</v>
      </c>
      <c r="H219" s="1">
        <v>675</v>
      </c>
      <c r="K219" s="2">
        <v>186</v>
      </c>
      <c r="L219" s="2">
        <v>62</v>
      </c>
    </row>
    <row r="220" spans="1:12" x14ac:dyDescent="0.25">
      <c r="C220" s="1" t="s">
        <v>258</v>
      </c>
      <c r="D220" s="3" t="s">
        <v>257</v>
      </c>
      <c r="E220" s="1">
        <v>592</v>
      </c>
      <c r="F220" s="1">
        <v>606</v>
      </c>
      <c r="G220" s="1">
        <v>758</v>
      </c>
      <c r="H220" s="1">
        <v>1956</v>
      </c>
      <c r="I220" s="4">
        <v>153</v>
      </c>
      <c r="J220" s="1">
        <v>2109</v>
      </c>
      <c r="L220" s="2">
        <v>62</v>
      </c>
    </row>
    <row r="221" spans="1:12" x14ac:dyDescent="0.25">
      <c r="A221" s="1">
        <v>45</v>
      </c>
      <c r="B221" s="1">
        <v>2108</v>
      </c>
      <c r="C221" s="1" t="s">
        <v>268</v>
      </c>
      <c r="D221" s="3" t="s">
        <v>260</v>
      </c>
      <c r="K221" s="2">
        <v>183</v>
      </c>
      <c r="L221" s="2">
        <v>0</v>
      </c>
    </row>
    <row r="222" spans="1:12" x14ac:dyDescent="0.25">
      <c r="C222" s="1" t="s">
        <v>174</v>
      </c>
      <c r="D222" s="3" t="s">
        <v>257</v>
      </c>
      <c r="E222" s="1">
        <v>212</v>
      </c>
      <c r="F222" s="1">
        <v>232</v>
      </c>
      <c r="G222" s="1">
        <v>234</v>
      </c>
      <c r="H222" s="1">
        <v>678</v>
      </c>
      <c r="K222" s="2">
        <v>183</v>
      </c>
      <c r="L222" s="2">
        <v>61</v>
      </c>
    </row>
    <row r="223" spans="1:12" x14ac:dyDescent="0.25">
      <c r="C223" s="1" t="s">
        <v>118</v>
      </c>
      <c r="D223" s="3" t="s">
        <v>257</v>
      </c>
      <c r="E223" s="1">
        <v>128</v>
      </c>
      <c r="F223" s="1">
        <v>162</v>
      </c>
      <c r="G223" s="1">
        <v>177</v>
      </c>
      <c r="H223" s="1">
        <v>467</v>
      </c>
      <c r="K223" s="2">
        <v>183</v>
      </c>
      <c r="L223" s="2">
        <v>61</v>
      </c>
    </row>
    <row r="224" spans="1:12" x14ac:dyDescent="0.25">
      <c r="C224" s="1" t="s">
        <v>31</v>
      </c>
      <c r="D224" s="3" t="s">
        <v>257</v>
      </c>
      <c r="E224" s="1">
        <v>246</v>
      </c>
      <c r="F224" s="1">
        <v>259</v>
      </c>
      <c r="G224" s="1">
        <v>200</v>
      </c>
      <c r="H224" s="1">
        <v>705</v>
      </c>
      <c r="K224" s="2">
        <v>183</v>
      </c>
      <c r="L224" s="2">
        <v>61</v>
      </c>
    </row>
    <row r="225" spans="1:12" x14ac:dyDescent="0.25">
      <c r="C225" s="1" t="s">
        <v>258</v>
      </c>
      <c r="D225" s="3" t="s">
        <v>257</v>
      </c>
      <c r="E225" s="1">
        <v>586</v>
      </c>
      <c r="F225" s="1">
        <v>653</v>
      </c>
      <c r="G225" s="1">
        <v>611</v>
      </c>
      <c r="H225" s="1">
        <v>1850</v>
      </c>
      <c r="I225" s="4">
        <v>258</v>
      </c>
      <c r="J225" s="1">
        <v>2108</v>
      </c>
      <c r="L225" s="2">
        <v>61</v>
      </c>
    </row>
    <row r="226" spans="1:12" x14ac:dyDescent="0.25">
      <c r="A226" s="1">
        <v>45</v>
      </c>
      <c r="B226" s="1">
        <v>2108</v>
      </c>
      <c r="C226" s="1" t="s">
        <v>194</v>
      </c>
      <c r="D226" s="3" t="s">
        <v>256</v>
      </c>
      <c r="K226" s="2">
        <v>178.5</v>
      </c>
      <c r="L226" s="2">
        <v>0</v>
      </c>
    </row>
    <row r="227" spans="1:12" x14ac:dyDescent="0.25">
      <c r="C227" s="1" t="s">
        <v>249</v>
      </c>
      <c r="D227" s="3" t="s">
        <v>257</v>
      </c>
      <c r="E227" s="1">
        <v>167</v>
      </c>
      <c r="F227" s="1">
        <v>181</v>
      </c>
      <c r="G227" s="1">
        <v>190</v>
      </c>
      <c r="H227" s="1">
        <v>538</v>
      </c>
      <c r="K227" s="2">
        <v>178.5</v>
      </c>
      <c r="L227" s="2">
        <v>59.5</v>
      </c>
    </row>
    <row r="228" spans="1:12" x14ac:dyDescent="0.25">
      <c r="C228" s="1" t="s">
        <v>250</v>
      </c>
      <c r="D228" s="3" t="s">
        <v>257</v>
      </c>
      <c r="E228" s="1">
        <v>102</v>
      </c>
      <c r="F228" s="1">
        <v>131</v>
      </c>
      <c r="G228" s="1">
        <v>118</v>
      </c>
      <c r="H228" s="1">
        <v>351</v>
      </c>
      <c r="K228" s="2">
        <v>178.5</v>
      </c>
      <c r="L228" s="2">
        <v>59.5</v>
      </c>
    </row>
    <row r="229" spans="1:12" x14ac:dyDescent="0.25">
      <c r="C229" s="1" t="s">
        <v>66</v>
      </c>
      <c r="D229" s="3" t="s">
        <v>257</v>
      </c>
      <c r="E229" s="1">
        <v>216</v>
      </c>
      <c r="F229" s="1">
        <v>201</v>
      </c>
      <c r="G229" s="1">
        <v>253</v>
      </c>
      <c r="H229" s="1">
        <v>670</v>
      </c>
      <c r="K229" s="2">
        <v>178.5</v>
      </c>
      <c r="L229" s="2">
        <v>59.5</v>
      </c>
    </row>
    <row r="230" spans="1:12" x14ac:dyDescent="0.25">
      <c r="C230" s="1" t="s">
        <v>258</v>
      </c>
      <c r="D230" s="3" t="s">
        <v>257</v>
      </c>
      <c r="E230" s="1">
        <v>485</v>
      </c>
      <c r="F230" s="1">
        <v>513</v>
      </c>
      <c r="G230" s="1">
        <v>561</v>
      </c>
      <c r="H230" s="1">
        <v>1559</v>
      </c>
      <c r="I230" s="4">
        <v>549</v>
      </c>
      <c r="J230" s="1">
        <v>2108</v>
      </c>
      <c r="L230" s="2">
        <v>59.5</v>
      </c>
    </row>
    <row r="231" spans="1:12" x14ac:dyDescent="0.25">
      <c r="A231" s="1">
        <v>47</v>
      </c>
      <c r="B231" s="1">
        <v>2107</v>
      </c>
      <c r="C231" s="1" t="s">
        <v>181</v>
      </c>
      <c r="D231" s="3" t="s">
        <v>256</v>
      </c>
      <c r="K231" s="2">
        <v>178.5</v>
      </c>
      <c r="L231" s="2">
        <v>0</v>
      </c>
    </row>
    <row r="232" spans="1:12" x14ac:dyDescent="0.25">
      <c r="C232" s="1" t="s">
        <v>12</v>
      </c>
      <c r="D232" s="3" t="s">
        <v>257</v>
      </c>
      <c r="E232" s="1">
        <v>253</v>
      </c>
      <c r="F232" s="1">
        <v>228</v>
      </c>
      <c r="G232" s="1">
        <v>204</v>
      </c>
      <c r="H232" s="1">
        <v>685</v>
      </c>
      <c r="K232" s="2">
        <v>178.5</v>
      </c>
      <c r="L232" s="2">
        <v>59.5</v>
      </c>
    </row>
    <row r="233" spans="1:12" x14ac:dyDescent="0.25">
      <c r="C233" s="1" t="s">
        <v>80</v>
      </c>
      <c r="D233" s="3" t="s">
        <v>257</v>
      </c>
      <c r="E233" s="1">
        <v>257</v>
      </c>
      <c r="F233" s="1">
        <v>175</v>
      </c>
      <c r="G233" s="1">
        <v>235</v>
      </c>
      <c r="H233" s="1">
        <v>667</v>
      </c>
      <c r="K233" s="2">
        <v>178.5</v>
      </c>
      <c r="L233" s="2">
        <v>59.5</v>
      </c>
    </row>
    <row r="234" spans="1:12" x14ac:dyDescent="0.25">
      <c r="C234" s="1" t="s">
        <v>222</v>
      </c>
      <c r="D234" s="3" t="s">
        <v>257</v>
      </c>
      <c r="E234" s="1">
        <v>203</v>
      </c>
      <c r="F234" s="1">
        <v>197</v>
      </c>
      <c r="G234" s="1">
        <v>142</v>
      </c>
      <c r="H234" s="1">
        <v>542</v>
      </c>
      <c r="K234" s="2">
        <v>178.5</v>
      </c>
      <c r="L234" s="2">
        <v>59.5</v>
      </c>
    </row>
    <row r="235" spans="1:12" x14ac:dyDescent="0.25">
      <c r="C235" s="1" t="s">
        <v>258</v>
      </c>
      <c r="D235" s="3" t="s">
        <v>257</v>
      </c>
      <c r="E235" s="1">
        <v>713</v>
      </c>
      <c r="F235" s="1">
        <v>600</v>
      </c>
      <c r="G235" s="1">
        <v>581</v>
      </c>
      <c r="H235" s="1">
        <v>1894</v>
      </c>
      <c r="I235" s="4">
        <v>213</v>
      </c>
      <c r="J235" s="1">
        <v>2107</v>
      </c>
      <c r="L235" s="2">
        <v>59.5</v>
      </c>
    </row>
    <row r="236" spans="1:12" x14ac:dyDescent="0.25">
      <c r="A236" s="1">
        <v>48</v>
      </c>
      <c r="B236" s="1">
        <v>2105</v>
      </c>
      <c r="C236" s="1" t="s">
        <v>269</v>
      </c>
      <c r="D236" s="3" t="s">
        <v>260</v>
      </c>
      <c r="K236" s="2">
        <v>174</v>
      </c>
      <c r="L236" s="2">
        <v>0</v>
      </c>
    </row>
    <row r="237" spans="1:12" x14ac:dyDescent="0.25">
      <c r="C237" s="1" t="s">
        <v>175</v>
      </c>
      <c r="D237" s="3" t="s">
        <v>257</v>
      </c>
      <c r="E237" s="1">
        <v>186</v>
      </c>
      <c r="F237" s="1">
        <v>170</v>
      </c>
      <c r="G237" s="1">
        <v>176</v>
      </c>
      <c r="H237" s="1">
        <v>532</v>
      </c>
      <c r="K237" s="2">
        <v>174</v>
      </c>
      <c r="L237" s="2">
        <v>58</v>
      </c>
    </row>
    <row r="238" spans="1:12" x14ac:dyDescent="0.25">
      <c r="C238" s="1" t="s">
        <v>111</v>
      </c>
      <c r="D238" s="3" t="s">
        <v>257</v>
      </c>
      <c r="E238" s="1">
        <v>162</v>
      </c>
      <c r="F238" s="1">
        <v>201</v>
      </c>
      <c r="G238" s="1">
        <v>201</v>
      </c>
      <c r="H238" s="1">
        <v>564</v>
      </c>
      <c r="K238" s="2">
        <v>174</v>
      </c>
      <c r="L238" s="2">
        <v>58</v>
      </c>
    </row>
    <row r="239" spans="1:12" x14ac:dyDescent="0.25">
      <c r="C239" s="1" t="s">
        <v>176</v>
      </c>
      <c r="D239" s="3" t="s">
        <v>257</v>
      </c>
      <c r="E239" s="1">
        <v>190</v>
      </c>
      <c r="F239" s="1">
        <v>156</v>
      </c>
      <c r="G239" s="1">
        <v>168</v>
      </c>
      <c r="H239" s="1">
        <v>514</v>
      </c>
      <c r="K239" s="2">
        <v>174</v>
      </c>
      <c r="L239" s="2">
        <v>58</v>
      </c>
    </row>
    <row r="240" spans="1:12" x14ac:dyDescent="0.25">
      <c r="C240" s="1" t="s">
        <v>258</v>
      </c>
      <c r="D240" s="3" t="s">
        <v>257</v>
      </c>
      <c r="E240" s="1">
        <v>538</v>
      </c>
      <c r="F240" s="1">
        <v>527</v>
      </c>
      <c r="G240" s="1">
        <v>545</v>
      </c>
      <c r="H240" s="1">
        <v>1610</v>
      </c>
      <c r="I240" s="4">
        <v>495</v>
      </c>
      <c r="J240" s="1">
        <v>2105</v>
      </c>
      <c r="L240" s="2">
        <v>58</v>
      </c>
    </row>
    <row r="241" spans="1:12" x14ac:dyDescent="0.25">
      <c r="A241" s="1">
        <v>49</v>
      </c>
      <c r="B241" s="1">
        <v>2103</v>
      </c>
      <c r="C241" s="1" t="s">
        <v>195</v>
      </c>
      <c r="D241" s="3" t="s">
        <v>256</v>
      </c>
      <c r="K241" s="2">
        <v>171</v>
      </c>
      <c r="L241" s="2">
        <v>0</v>
      </c>
    </row>
    <row r="242" spans="1:12" x14ac:dyDescent="0.25">
      <c r="C242" s="1" t="s">
        <v>14</v>
      </c>
      <c r="D242" s="3" t="s">
        <v>257</v>
      </c>
      <c r="E242" s="1">
        <v>191</v>
      </c>
      <c r="F242" s="1">
        <v>257</v>
      </c>
      <c r="G242" s="1">
        <v>206</v>
      </c>
      <c r="H242" s="1">
        <v>654</v>
      </c>
      <c r="K242" s="2">
        <v>171</v>
      </c>
      <c r="L242" s="2">
        <v>57</v>
      </c>
    </row>
    <row r="243" spans="1:12" x14ac:dyDescent="0.25">
      <c r="C243" s="1" t="s">
        <v>87</v>
      </c>
      <c r="D243" s="3" t="s">
        <v>257</v>
      </c>
      <c r="E243" s="1">
        <v>209</v>
      </c>
      <c r="F243" s="1">
        <v>223</v>
      </c>
      <c r="G243" s="1">
        <v>170</v>
      </c>
      <c r="H243" s="1">
        <v>602</v>
      </c>
      <c r="K243" s="2">
        <v>171</v>
      </c>
      <c r="L243" s="2">
        <v>57</v>
      </c>
    </row>
    <row r="244" spans="1:12" x14ac:dyDescent="0.25">
      <c r="C244" s="1" t="s">
        <v>12</v>
      </c>
      <c r="D244" s="3" t="s">
        <v>257</v>
      </c>
      <c r="E244" s="1">
        <v>214</v>
      </c>
      <c r="F244" s="1">
        <v>228</v>
      </c>
      <c r="G244" s="1">
        <v>192</v>
      </c>
      <c r="H244" s="1">
        <v>634</v>
      </c>
      <c r="K244" s="2">
        <v>171</v>
      </c>
      <c r="L244" s="2">
        <v>57</v>
      </c>
    </row>
    <row r="245" spans="1:12" x14ac:dyDescent="0.25">
      <c r="C245" s="1" t="s">
        <v>258</v>
      </c>
      <c r="D245" s="3" t="s">
        <v>257</v>
      </c>
      <c r="E245" s="1">
        <v>614</v>
      </c>
      <c r="F245" s="1">
        <v>708</v>
      </c>
      <c r="G245" s="1">
        <v>568</v>
      </c>
      <c r="H245" s="1">
        <v>1890</v>
      </c>
      <c r="I245" s="4">
        <v>213</v>
      </c>
      <c r="J245" s="1">
        <v>2103</v>
      </c>
      <c r="L245" s="2">
        <v>57</v>
      </c>
    </row>
    <row r="246" spans="1:12" x14ac:dyDescent="0.25">
      <c r="A246" s="1">
        <v>50</v>
      </c>
      <c r="B246" s="1">
        <v>2101</v>
      </c>
      <c r="C246" s="1" t="s">
        <v>191</v>
      </c>
      <c r="D246" s="3" t="s">
        <v>256</v>
      </c>
      <c r="K246" s="2">
        <v>168</v>
      </c>
      <c r="L246" s="2">
        <v>0</v>
      </c>
    </row>
    <row r="247" spans="1:12" x14ac:dyDescent="0.25">
      <c r="C247" s="1" t="s">
        <v>21</v>
      </c>
      <c r="D247" s="3" t="s">
        <v>257</v>
      </c>
      <c r="E247" s="1">
        <v>246</v>
      </c>
      <c r="F247" s="1">
        <v>167</v>
      </c>
      <c r="G247" s="1">
        <v>197</v>
      </c>
      <c r="H247" s="1">
        <v>610</v>
      </c>
      <c r="K247" s="2">
        <v>168</v>
      </c>
      <c r="L247" s="2">
        <v>56</v>
      </c>
    </row>
    <row r="248" spans="1:12" x14ac:dyDescent="0.25">
      <c r="C248" s="1" t="s">
        <v>82</v>
      </c>
      <c r="D248" s="3" t="s">
        <v>257</v>
      </c>
      <c r="E248" s="1">
        <v>165</v>
      </c>
      <c r="F248" s="1">
        <v>224</v>
      </c>
      <c r="G248" s="1">
        <v>224</v>
      </c>
      <c r="H248" s="1">
        <v>613</v>
      </c>
      <c r="K248" s="2">
        <v>168</v>
      </c>
      <c r="L248" s="2">
        <v>56</v>
      </c>
    </row>
    <row r="249" spans="1:12" x14ac:dyDescent="0.25">
      <c r="C249" s="1" t="s">
        <v>19</v>
      </c>
      <c r="D249" s="3" t="s">
        <v>257</v>
      </c>
      <c r="E249" s="1">
        <v>236</v>
      </c>
      <c r="F249" s="1">
        <v>184</v>
      </c>
      <c r="G249" s="1">
        <v>212</v>
      </c>
      <c r="H249" s="1">
        <v>632</v>
      </c>
      <c r="K249" s="2">
        <v>168</v>
      </c>
      <c r="L249" s="2">
        <v>56</v>
      </c>
    </row>
    <row r="250" spans="1:12" x14ac:dyDescent="0.25">
      <c r="C250" s="1" t="s">
        <v>258</v>
      </c>
      <c r="D250" s="3" t="s">
        <v>257</v>
      </c>
      <c r="E250" s="1">
        <v>647</v>
      </c>
      <c r="F250" s="1">
        <v>575</v>
      </c>
      <c r="G250" s="1">
        <v>633</v>
      </c>
      <c r="H250" s="1">
        <v>1855</v>
      </c>
      <c r="I250" s="4">
        <v>246</v>
      </c>
      <c r="J250" s="1">
        <v>2101</v>
      </c>
      <c r="L250" s="2">
        <v>56</v>
      </c>
    </row>
    <row r="251" spans="1:12" x14ac:dyDescent="0.25">
      <c r="A251" s="1">
        <v>51</v>
      </c>
      <c r="B251" s="1">
        <v>2099</v>
      </c>
      <c r="C251" s="1" t="s">
        <v>206</v>
      </c>
      <c r="D251" s="3" t="s">
        <v>256</v>
      </c>
      <c r="K251" s="2">
        <v>165</v>
      </c>
      <c r="L251" s="2">
        <v>0</v>
      </c>
    </row>
    <row r="252" spans="1:12" x14ac:dyDescent="0.25">
      <c r="C252" s="1" t="s">
        <v>21</v>
      </c>
      <c r="D252" s="3" t="s">
        <v>257</v>
      </c>
      <c r="E252" s="1">
        <v>235</v>
      </c>
      <c r="F252" s="1">
        <v>246</v>
      </c>
      <c r="G252" s="1">
        <v>193</v>
      </c>
      <c r="H252" s="1">
        <v>674</v>
      </c>
      <c r="K252" s="2">
        <v>165</v>
      </c>
      <c r="L252" s="2">
        <v>55</v>
      </c>
    </row>
    <row r="253" spans="1:12" x14ac:dyDescent="0.25">
      <c r="C253" s="1" t="s">
        <v>19</v>
      </c>
      <c r="D253" s="3" t="s">
        <v>257</v>
      </c>
      <c r="E253" s="1">
        <v>202</v>
      </c>
      <c r="F253" s="1">
        <v>168</v>
      </c>
      <c r="G253" s="1">
        <v>221</v>
      </c>
      <c r="H253" s="1">
        <v>591</v>
      </c>
      <c r="K253" s="2">
        <v>165</v>
      </c>
      <c r="L253" s="2">
        <v>55</v>
      </c>
    </row>
    <row r="254" spans="1:12" x14ac:dyDescent="0.25">
      <c r="C254" s="1" t="s">
        <v>251</v>
      </c>
      <c r="D254" s="3" t="s">
        <v>257</v>
      </c>
      <c r="E254" s="1">
        <v>268</v>
      </c>
      <c r="F254" s="1">
        <v>183</v>
      </c>
      <c r="G254" s="1">
        <v>200</v>
      </c>
      <c r="H254" s="1">
        <v>651</v>
      </c>
      <c r="K254" s="2">
        <v>165</v>
      </c>
      <c r="L254" s="2">
        <v>55</v>
      </c>
    </row>
    <row r="255" spans="1:12" x14ac:dyDescent="0.25">
      <c r="C255" s="1" t="s">
        <v>258</v>
      </c>
      <c r="D255" s="3" t="s">
        <v>257</v>
      </c>
      <c r="E255" s="1">
        <v>705</v>
      </c>
      <c r="F255" s="1">
        <v>597</v>
      </c>
      <c r="G255" s="1">
        <v>614</v>
      </c>
      <c r="H255" s="1">
        <v>1916</v>
      </c>
      <c r="I255" s="4">
        <v>183</v>
      </c>
      <c r="J255" s="1">
        <v>2099</v>
      </c>
      <c r="L255" s="2">
        <v>55</v>
      </c>
    </row>
    <row r="256" spans="1:12" x14ac:dyDescent="0.25">
      <c r="A256" s="1">
        <v>52</v>
      </c>
      <c r="B256" s="1">
        <v>2097</v>
      </c>
      <c r="C256" s="1" t="s">
        <v>207</v>
      </c>
      <c r="D256" s="3" t="s">
        <v>256</v>
      </c>
      <c r="K256" s="2">
        <v>162</v>
      </c>
      <c r="L256" s="2">
        <v>0</v>
      </c>
    </row>
    <row r="257" spans="1:12" x14ac:dyDescent="0.25">
      <c r="C257" s="1" t="s">
        <v>39</v>
      </c>
      <c r="D257" s="3" t="s">
        <v>257</v>
      </c>
      <c r="E257" s="1">
        <v>231</v>
      </c>
      <c r="F257" s="1">
        <v>190</v>
      </c>
      <c r="G257" s="1">
        <v>180</v>
      </c>
      <c r="H257" s="1">
        <v>601</v>
      </c>
      <c r="K257" s="2">
        <v>162</v>
      </c>
      <c r="L257" s="2">
        <v>54</v>
      </c>
    </row>
    <row r="258" spans="1:12" x14ac:dyDescent="0.25">
      <c r="C258" s="1" t="s">
        <v>82</v>
      </c>
      <c r="D258" s="3" t="s">
        <v>257</v>
      </c>
      <c r="E258" s="1">
        <v>231</v>
      </c>
      <c r="F258" s="1">
        <v>213</v>
      </c>
      <c r="G258" s="1">
        <v>202</v>
      </c>
      <c r="H258" s="1">
        <v>646</v>
      </c>
      <c r="K258" s="2">
        <v>162</v>
      </c>
      <c r="L258" s="2">
        <v>54</v>
      </c>
    </row>
    <row r="259" spans="1:12" x14ac:dyDescent="0.25">
      <c r="C259" s="1" t="s">
        <v>141</v>
      </c>
      <c r="D259" s="3" t="s">
        <v>257</v>
      </c>
      <c r="E259" s="1">
        <v>204</v>
      </c>
      <c r="F259" s="1">
        <v>200</v>
      </c>
      <c r="G259" s="1">
        <v>212</v>
      </c>
      <c r="H259" s="1">
        <v>616</v>
      </c>
      <c r="K259" s="2">
        <v>162</v>
      </c>
      <c r="L259" s="2">
        <v>54</v>
      </c>
    </row>
    <row r="260" spans="1:12" x14ac:dyDescent="0.25">
      <c r="C260" s="1" t="s">
        <v>258</v>
      </c>
      <c r="D260" s="3" t="s">
        <v>257</v>
      </c>
      <c r="E260" s="1">
        <v>666</v>
      </c>
      <c r="F260" s="1">
        <v>603</v>
      </c>
      <c r="G260" s="1">
        <v>594</v>
      </c>
      <c r="H260" s="1">
        <v>1863</v>
      </c>
      <c r="I260" s="4">
        <v>234</v>
      </c>
      <c r="J260" s="1">
        <v>2097</v>
      </c>
      <c r="L260" s="2">
        <v>54</v>
      </c>
    </row>
    <row r="261" spans="1:12" x14ac:dyDescent="0.25">
      <c r="A261" s="1">
        <v>53</v>
      </c>
      <c r="B261" s="1">
        <v>2096</v>
      </c>
      <c r="C261" s="1" t="s">
        <v>270</v>
      </c>
      <c r="D261" s="3" t="s">
        <v>260</v>
      </c>
      <c r="K261" s="2">
        <v>159</v>
      </c>
      <c r="L261" s="2">
        <v>0</v>
      </c>
    </row>
    <row r="262" spans="1:12" x14ac:dyDescent="0.25">
      <c r="C262" s="1" t="s">
        <v>113</v>
      </c>
      <c r="D262" s="3" t="s">
        <v>257</v>
      </c>
      <c r="E262" s="1">
        <v>200</v>
      </c>
      <c r="F262" s="1">
        <v>233</v>
      </c>
      <c r="G262" s="1">
        <v>191</v>
      </c>
      <c r="H262" s="1">
        <v>624</v>
      </c>
      <c r="K262" s="2">
        <v>159</v>
      </c>
      <c r="L262" s="2">
        <v>53</v>
      </c>
    </row>
    <row r="263" spans="1:12" x14ac:dyDescent="0.25">
      <c r="C263" s="1" t="s">
        <v>271</v>
      </c>
      <c r="D263" s="3" t="s">
        <v>257</v>
      </c>
      <c r="E263" s="1">
        <v>161</v>
      </c>
      <c r="F263" s="1">
        <v>202</v>
      </c>
      <c r="G263" s="1">
        <v>159</v>
      </c>
      <c r="H263" s="1">
        <v>522</v>
      </c>
      <c r="K263" s="2">
        <v>159</v>
      </c>
      <c r="L263" s="2">
        <v>53</v>
      </c>
    </row>
    <row r="264" spans="1:12" x14ac:dyDescent="0.25">
      <c r="C264" s="1" t="s">
        <v>272</v>
      </c>
      <c r="D264" s="3" t="s">
        <v>257</v>
      </c>
      <c r="E264" s="1">
        <v>204</v>
      </c>
      <c r="F264" s="1">
        <v>266</v>
      </c>
      <c r="G264" s="1">
        <v>168</v>
      </c>
      <c r="H264" s="1">
        <v>638</v>
      </c>
      <c r="K264" s="2">
        <v>159</v>
      </c>
      <c r="L264" s="2">
        <v>53</v>
      </c>
    </row>
    <row r="265" spans="1:12" x14ac:dyDescent="0.25">
      <c r="C265" s="1" t="s">
        <v>258</v>
      </c>
      <c r="D265" s="3" t="s">
        <v>257</v>
      </c>
      <c r="E265" s="1">
        <v>565</v>
      </c>
      <c r="F265" s="1">
        <v>701</v>
      </c>
      <c r="G265" s="1">
        <v>518</v>
      </c>
      <c r="H265" s="1">
        <v>1784</v>
      </c>
      <c r="I265" s="4">
        <v>312</v>
      </c>
      <c r="J265" s="1">
        <v>2096</v>
      </c>
      <c r="L265" s="2">
        <v>53</v>
      </c>
    </row>
    <row r="266" spans="1:12" x14ac:dyDescent="0.25">
      <c r="A266" s="1">
        <v>54</v>
      </c>
      <c r="B266" s="1">
        <v>2095</v>
      </c>
      <c r="C266" s="1" t="s">
        <v>273</v>
      </c>
      <c r="D266" s="3" t="s">
        <v>260</v>
      </c>
      <c r="K266" s="2">
        <v>156</v>
      </c>
      <c r="L266" s="2">
        <v>0</v>
      </c>
    </row>
    <row r="267" spans="1:12" x14ac:dyDescent="0.25">
      <c r="C267" s="1" t="s">
        <v>274</v>
      </c>
      <c r="D267" s="3" t="s">
        <v>257</v>
      </c>
      <c r="E267" s="1">
        <v>213</v>
      </c>
      <c r="F267" s="1">
        <v>228</v>
      </c>
      <c r="G267" s="1">
        <v>259</v>
      </c>
      <c r="H267" s="1">
        <v>700</v>
      </c>
      <c r="K267" s="2">
        <v>156</v>
      </c>
      <c r="L267" s="2">
        <v>52</v>
      </c>
    </row>
    <row r="268" spans="1:12" x14ac:dyDescent="0.25">
      <c r="C268" s="1" t="s">
        <v>104</v>
      </c>
      <c r="D268" s="3" t="s">
        <v>257</v>
      </c>
      <c r="E268" s="1">
        <v>167</v>
      </c>
      <c r="F268" s="1">
        <v>202</v>
      </c>
      <c r="G268" s="1">
        <v>223</v>
      </c>
      <c r="H268" s="1">
        <v>592</v>
      </c>
      <c r="K268" s="2">
        <v>156</v>
      </c>
      <c r="L268" s="2">
        <v>52</v>
      </c>
    </row>
    <row r="269" spans="1:12" x14ac:dyDescent="0.25">
      <c r="C269" s="1" t="s">
        <v>275</v>
      </c>
      <c r="D269" s="3" t="s">
        <v>257</v>
      </c>
      <c r="E269" s="1">
        <v>170</v>
      </c>
      <c r="F269" s="1">
        <v>170</v>
      </c>
      <c r="G269" s="1">
        <v>223</v>
      </c>
      <c r="H269" s="1">
        <v>563</v>
      </c>
      <c r="K269" s="2">
        <v>156</v>
      </c>
      <c r="L269" s="2">
        <v>52</v>
      </c>
    </row>
    <row r="270" spans="1:12" x14ac:dyDescent="0.25">
      <c r="C270" s="1" t="s">
        <v>258</v>
      </c>
      <c r="D270" s="3" t="s">
        <v>257</v>
      </c>
      <c r="E270" s="1">
        <v>550</v>
      </c>
      <c r="F270" s="1">
        <v>600</v>
      </c>
      <c r="G270" s="1">
        <v>705</v>
      </c>
      <c r="H270" s="1">
        <v>1855</v>
      </c>
      <c r="I270" s="4">
        <v>240</v>
      </c>
      <c r="J270" s="1">
        <v>2095</v>
      </c>
      <c r="L270" s="2">
        <v>52</v>
      </c>
    </row>
    <row r="271" spans="1:12" x14ac:dyDescent="0.25">
      <c r="A271" s="1">
        <v>55</v>
      </c>
      <c r="B271" s="1">
        <v>2089</v>
      </c>
      <c r="C271" s="1" t="s">
        <v>193</v>
      </c>
      <c r="D271" s="3" t="s">
        <v>256</v>
      </c>
      <c r="K271" s="2">
        <v>153</v>
      </c>
      <c r="L271" s="2">
        <v>0</v>
      </c>
    </row>
    <row r="272" spans="1:12" x14ac:dyDescent="0.25">
      <c r="C272" s="1" t="s">
        <v>101</v>
      </c>
      <c r="D272" s="3" t="s">
        <v>257</v>
      </c>
      <c r="E272" s="1">
        <v>260</v>
      </c>
      <c r="F272" s="1">
        <v>214</v>
      </c>
      <c r="G272" s="1">
        <v>254</v>
      </c>
      <c r="H272" s="1">
        <v>728</v>
      </c>
      <c r="K272" s="2">
        <v>153</v>
      </c>
      <c r="L272" s="2">
        <v>51</v>
      </c>
    </row>
    <row r="273" spans="1:12" x14ac:dyDescent="0.25">
      <c r="C273" s="1" t="s">
        <v>252</v>
      </c>
      <c r="D273" s="3" t="s">
        <v>257</v>
      </c>
      <c r="E273" s="1">
        <v>232</v>
      </c>
      <c r="F273" s="1">
        <v>204</v>
      </c>
      <c r="G273" s="1">
        <v>221</v>
      </c>
      <c r="H273" s="1">
        <v>657</v>
      </c>
      <c r="K273" s="2">
        <v>153</v>
      </c>
      <c r="L273" s="2">
        <v>51</v>
      </c>
    </row>
    <row r="274" spans="1:12" x14ac:dyDescent="0.25">
      <c r="C274" s="1" t="s">
        <v>253</v>
      </c>
      <c r="D274" s="3" t="s">
        <v>257</v>
      </c>
      <c r="E274" s="1">
        <v>212</v>
      </c>
      <c r="F274" s="1">
        <v>223</v>
      </c>
      <c r="G274" s="1">
        <v>215</v>
      </c>
      <c r="H274" s="1">
        <v>650</v>
      </c>
      <c r="K274" s="2">
        <v>153</v>
      </c>
      <c r="L274" s="2">
        <v>51</v>
      </c>
    </row>
    <row r="275" spans="1:12" x14ac:dyDescent="0.25">
      <c r="C275" s="1" t="s">
        <v>258</v>
      </c>
      <c r="D275" s="3" t="s">
        <v>257</v>
      </c>
      <c r="E275" s="1">
        <v>704</v>
      </c>
      <c r="F275" s="1">
        <v>641</v>
      </c>
      <c r="G275" s="1">
        <v>690</v>
      </c>
      <c r="H275" s="1">
        <v>2035</v>
      </c>
      <c r="I275" s="4">
        <v>54</v>
      </c>
      <c r="J275" s="1">
        <v>2089</v>
      </c>
      <c r="L275" s="2">
        <v>51</v>
      </c>
    </row>
    <row r="276" spans="1:12" x14ac:dyDescent="0.25">
      <c r="A276" s="1">
        <v>56</v>
      </c>
      <c r="B276" s="1">
        <v>2088</v>
      </c>
      <c r="C276" s="1" t="s">
        <v>179</v>
      </c>
      <c r="D276" s="3" t="s">
        <v>256</v>
      </c>
      <c r="K276" s="2">
        <v>150</v>
      </c>
      <c r="L276" s="2">
        <v>0</v>
      </c>
    </row>
    <row r="277" spans="1:12" x14ac:dyDescent="0.25">
      <c r="C277" s="1" t="s">
        <v>254</v>
      </c>
      <c r="D277" s="3" t="s">
        <v>257</v>
      </c>
      <c r="E277" s="1">
        <v>169</v>
      </c>
      <c r="F277" s="1">
        <v>175</v>
      </c>
      <c r="G277" s="1">
        <v>148</v>
      </c>
      <c r="H277" s="1">
        <v>492</v>
      </c>
      <c r="K277" s="2">
        <v>150</v>
      </c>
      <c r="L277" s="2">
        <v>50</v>
      </c>
    </row>
    <row r="278" spans="1:12" x14ac:dyDescent="0.25">
      <c r="C278" s="1" t="s">
        <v>255</v>
      </c>
      <c r="D278" s="3" t="s">
        <v>257</v>
      </c>
      <c r="E278" s="1">
        <v>167</v>
      </c>
      <c r="F278" s="1">
        <v>202</v>
      </c>
      <c r="G278" s="1">
        <v>155</v>
      </c>
      <c r="H278" s="1">
        <v>524</v>
      </c>
      <c r="K278" s="2">
        <v>150</v>
      </c>
      <c r="L278" s="2">
        <v>50</v>
      </c>
    </row>
    <row r="279" spans="1:12" x14ac:dyDescent="0.25">
      <c r="C279" s="1" t="s">
        <v>59</v>
      </c>
      <c r="D279" s="3" t="s">
        <v>257</v>
      </c>
      <c r="E279" s="1">
        <v>247</v>
      </c>
      <c r="F279" s="1">
        <v>193</v>
      </c>
      <c r="G279" s="1">
        <v>206</v>
      </c>
      <c r="H279" s="1">
        <v>646</v>
      </c>
      <c r="K279" s="2">
        <v>150</v>
      </c>
      <c r="L279" s="2">
        <v>50</v>
      </c>
    </row>
    <row r="280" spans="1:12" x14ac:dyDescent="0.25">
      <c r="C280" s="1" t="s">
        <v>258</v>
      </c>
      <c r="D280" s="3" t="s">
        <v>257</v>
      </c>
      <c r="E280" s="1">
        <v>583</v>
      </c>
      <c r="F280" s="1">
        <v>570</v>
      </c>
      <c r="G280" s="1">
        <v>509</v>
      </c>
      <c r="H280" s="1">
        <v>1662</v>
      </c>
      <c r="I280" s="4">
        <v>426</v>
      </c>
      <c r="J280" s="1">
        <v>2088</v>
      </c>
      <c r="L280" s="2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8ABF7-50D1-407F-A1E1-8E33BBC3FC6A}">
  <dimension ref="A1:L20"/>
  <sheetViews>
    <sheetView workbookViewId="0">
      <selection activeCell="D28" sqref="D28"/>
    </sheetView>
  </sheetViews>
  <sheetFormatPr defaultRowHeight="15" x14ac:dyDescent="0.25"/>
  <cols>
    <col min="1" max="1" width="6.42578125" style="1" bestFit="1" customWidth="1"/>
    <col min="2" max="2" width="22.140625" style="1" bestFit="1" customWidth="1"/>
    <col min="3" max="4" width="9" style="2" bestFit="1" customWidth="1"/>
    <col min="5" max="5" width="9.140625" style="1"/>
    <col min="6" max="6" width="3" style="1" bestFit="1" customWidth="1"/>
    <col min="7" max="7" width="21.5703125" style="1" bestFit="1" customWidth="1"/>
    <col min="8" max="8" width="9" style="2" bestFit="1" customWidth="1"/>
    <col min="9" max="9" width="8" style="2" bestFit="1" customWidth="1"/>
    <col min="10" max="11" width="9.140625" style="1"/>
    <col min="12" max="12" width="3" style="1" bestFit="1" customWidth="1"/>
    <col min="13" max="16384" width="9.140625" style="1"/>
  </cols>
  <sheetData>
    <row r="1" spans="1:12" x14ac:dyDescent="0.25">
      <c r="A1" s="1" t="s">
        <v>103</v>
      </c>
      <c r="B1" s="1" t="s">
        <v>40</v>
      </c>
      <c r="C1" s="2" t="s">
        <v>44</v>
      </c>
      <c r="D1" s="2" t="s">
        <v>177</v>
      </c>
      <c r="L1" s="1">
        <v>10</v>
      </c>
    </row>
    <row r="2" spans="1:12" x14ac:dyDescent="0.25">
      <c r="A2" s="1">
        <v>1</v>
      </c>
      <c r="B2" s="1" t="s">
        <v>77</v>
      </c>
      <c r="C2" s="2">
        <v>690</v>
      </c>
      <c r="D2" s="2">
        <f t="shared" ref="D2:D20" si="0">C2/3</f>
        <v>230</v>
      </c>
      <c r="F2" s="1">
        <v>6</v>
      </c>
      <c r="G2" s="1" t="s">
        <v>170</v>
      </c>
      <c r="H2" s="2">
        <v>210</v>
      </c>
      <c r="I2" s="2">
        <f>H2/3</f>
        <v>70</v>
      </c>
    </row>
    <row r="3" spans="1:12" x14ac:dyDescent="0.25">
      <c r="A3" s="1">
        <v>1</v>
      </c>
      <c r="B3" s="1" t="s">
        <v>105</v>
      </c>
      <c r="C3" s="2">
        <v>690</v>
      </c>
      <c r="D3" s="2">
        <f t="shared" si="0"/>
        <v>230</v>
      </c>
      <c r="F3" s="1">
        <v>6</v>
      </c>
      <c r="G3" s="1" t="s">
        <v>109</v>
      </c>
      <c r="H3" s="2">
        <v>210</v>
      </c>
      <c r="I3" s="2">
        <f>H3/3</f>
        <v>70</v>
      </c>
    </row>
    <row r="4" spans="1:12" x14ac:dyDescent="0.25">
      <c r="A4" s="1">
        <v>1</v>
      </c>
      <c r="B4" s="1" t="s">
        <v>68</v>
      </c>
      <c r="C4" s="2">
        <v>690</v>
      </c>
      <c r="D4" s="2">
        <f t="shared" si="0"/>
        <v>230</v>
      </c>
      <c r="F4" s="1">
        <v>6</v>
      </c>
      <c r="G4" s="1" t="s">
        <v>171</v>
      </c>
      <c r="H4" s="2">
        <v>210</v>
      </c>
      <c r="I4" s="2">
        <f>H4/3</f>
        <v>70</v>
      </c>
    </row>
    <row r="6" spans="1:12" x14ac:dyDescent="0.25">
      <c r="A6" s="1">
        <v>2</v>
      </c>
      <c r="B6" s="1" t="s">
        <v>114</v>
      </c>
      <c r="C6" s="2">
        <v>450</v>
      </c>
      <c r="D6" s="2">
        <f t="shared" si="0"/>
        <v>150</v>
      </c>
      <c r="F6" s="1">
        <v>7</v>
      </c>
      <c r="G6" s="1" t="s">
        <v>58</v>
      </c>
      <c r="H6" s="2">
        <v>180</v>
      </c>
      <c r="I6" s="2">
        <f>H6/3</f>
        <v>60</v>
      </c>
    </row>
    <row r="7" spans="1:12" x14ac:dyDescent="0.25">
      <c r="A7" s="1">
        <v>2</v>
      </c>
      <c r="B7" s="1" t="s">
        <v>55</v>
      </c>
      <c r="C7" s="2">
        <v>450</v>
      </c>
      <c r="D7" s="2">
        <f t="shared" si="0"/>
        <v>150</v>
      </c>
      <c r="F7" s="1">
        <v>7</v>
      </c>
      <c r="G7" s="1" t="s">
        <v>105</v>
      </c>
      <c r="H7" s="2">
        <v>180</v>
      </c>
      <c r="I7" s="2">
        <f>H7/3</f>
        <v>60</v>
      </c>
    </row>
    <row r="8" spans="1:12" x14ac:dyDescent="0.25">
      <c r="A8" s="1">
        <v>2</v>
      </c>
      <c r="B8" s="1" t="s">
        <v>165</v>
      </c>
      <c r="C8" s="2">
        <v>450</v>
      </c>
      <c r="D8" s="2">
        <f t="shared" si="0"/>
        <v>150</v>
      </c>
      <c r="F8" s="1">
        <v>7</v>
      </c>
      <c r="G8" s="1" t="s">
        <v>172</v>
      </c>
      <c r="H8" s="2">
        <v>180</v>
      </c>
      <c r="I8" s="2">
        <f>H8/3</f>
        <v>60</v>
      </c>
    </row>
    <row r="10" spans="1:12" x14ac:dyDescent="0.25">
      <c r="A10" s="1">
        <v>3</v>
      </c>
      <c r="B10" s="1" t="s">
        <v>166</v>
      </c>
      <c r="C10" s="2">
        <v>370</v>
      </c>
      <c r="D10" s="2">
        <f t="shared" si="0"/>
        <v>123.33333333333333</v>
      </c>
      <c r="F10" s="1">
        <v>8</v>
      </c>
      <c r="G10" s="1" t="s">
        <v>173</v>
      </c>
      <c r="H10" s="2">
        <v>165</v>
      </c>
      <c r="I10" s="2">
        <f>H10/3</f>
        <v>55</v>
      </c>
    </row>
    <row r="11" spans="1:12" x14ac:dyDescent="0.25">
      <c r="A11" s="1">
        <v>3</v>
      </c>
      <c r="B11" s="1" t="s">
        <v>108</v>
      </c>
      <c r="C11" s="2">
        <v>370</v>
      </c>
      <c r="D11" s="2">
        <f t="shared" si="0"/>
        <v>123.33333333333333</v>
      </c>
      <c r="F11" s="1">
        <v>8</v>
      </c>
      <c r="G11" s="1" t="s">
        <v>63</v>
      </c>
      <c r="H11" s="2">
        <v>165</v>
      </c>
      <c r="I11" s="2">
        <f>H11/3</f>
        <v>55</v>
      </c>
    </row>
    <row r="12" spans="1:12" x14ac:dyDescent="0.25">
      <c r="A12" s="1">
        <v>3</v>
      </c>
      <c r="B12" s="1" t="s">
        <v>167</v>
      </c>
      <c r="C12" s="2">
        <v>370</v>
      </c>
      <c r="D12" s="2">
        <f t="shared" si="0"/>
        <v>123.33333333333333</v>
      </c>
      <c r="F12" s="1">
        <v>8</v>
      </c>
      <c r="G12" s="1" t="s">
        <v>75</v>
      </c>
      <c r="H12" s="2">
        <v>165</v>
      </c>
      <c r="I12" s="2">
        <f>H12/3</f>
        <v>55</v>
      </c>
    </row>
    <row r="14" spans="1:12" x14ac:dyDescent="0.25">
      <c r="A14" s="1">
        <v>4</v>
      </c>
      <c r="B14" s="1" t="s">
        <v>53</v>
      </c>
      <c r="C14" s="2">
        <v>270</v>
      </c>
      <c r="D14" s="2">
        <f t="shared" si="0"/>
        <v>90</v>
      </c>
      <c r="F14" s="1">
        <v>9</v>
      </c>
      <c r="G14" s="1" t="s">
        <v>174</v>
      </c>
      <c r="H14" s="2">
        <v>150</v>
      </c>
      <c r="I14" s="2">
        <f>H14/3</f>
        <v>50</v>
      </c>
    </row>
    <row r="15" spans="1:12" x14ac:dyDescent="0.25">
      <c r="A15" s="1">
        <v>4</v>
      </c>
      <c r="B15" s="1" t="s">
        <v>168</v>
      </c>
      <c r="C15" s="2">
        <v>270</v>
      </c>
      <c r="D15" s="2">
        <f t="shared" si="0"/>
        <v>90</v>
      </c>
      <c r="F15" s="1">
        <v>9</v>
      </c>
      <c r="G15" s="1" t="s">
        <v>118</v>
      </c>
      <c r="H15" s="2">
        <v>150</v>
      </c>
      <c r="I15" s="2">
        <f>H15/3</f>
        <v>50</v>
      </c>
    </row>
    <row r="16" spans="1:12" x14ac:dyDescent="0.25">
      <c r="A16" s="1">
        <v>4</v>
      </c>
      <c r="B16" s="1" t="s">
        <v>56</v>
      </c>
      <c r="C16" s="2">
        <v>270</v>
      </c>
      <c r="D16" s="2">
        <f t="shared" si="0"/>
        <v>90</v>
      </c>
      <c r="F16" s="1">
        <v>9</v>
      </c>
      <c r="G16" s="1" t="s">
        <v>31</v>
      </c>
      <c r="H16" s="2">
        <v>150</v>
      </c>
      <c r="I16" s="2">
        <f>H16/3</f>
        <v>50</v>
      </c>
    </row>
    <row r="18" spans="1:9" x14ac:dyDescent="0.25">
      <c r="A18" s="1">
        <v>5</v>
      </c>
      <c r="B18" s="1" t="s">
        <v>169</v>
      </c>
      <c r="C18" s="2">
        <v>240</v>
      </c>
      <c r="D18" s="2">
        <f t="shared" si="0"/>
        <v>80</v>
      </c>
      <c r="F18" s="1">
        <v>10</v>
      </c>
      <c r="G18" s="1" t="s">
        <v>175</v>
      </c>
      <c r="H18" s="2">
        <v>135</v>
      </c>
      <c r="I18" s="2">
        <f>H18/3</f>
        <v>45</v>
      </c>
    </row>
    <row r="19" spans="1:9" x14ac:dyDescent="0.25">
      <c r="A19" s="1">
        <v>5</v>
      </c>
      <c r="B19" s="1" t="s">
        <v>105</v>
      </c>
      <c r="C19" s="2">
        <v>240</v>
      </c>
      <c r="D19" s="2">
        <f t="shared" si="0"/>
        <v>80</v>
      </c>
      <c r="F19" s="1">
        <v>10</v>
      </c>
      <c r="G19" s="1" t="s">
        <v>111</v>
      </c>
      <c r="H19" s="2">
        <v>135</v>
      </c>
      <c r="I19" s="2">
        <f>H19/3</f>
        <v>45</v>
      </c>
    </row>
    <row r="20" spans="1:9" x14ac:dyDescent="0.25">
      <c r="A20" s="1">
        <v>5</v>
      </c>
      <c r="B20" s="1" t="s">
        <v>15</v>
      </c>
      <c r="C20" s="2">
        <v>240</v>
      </c>
      <c r="D20" s="2">
        <f t="shared" si="0"/>
        <v>80</v>
      </c>
      <c r="F20" s="1">
        <v>10</v>
      </c>
      <c r="G20" s="1" t="s">
        <v>176</v>
      </c>
      <c r="H20" s="2">
        <v>135</v>
      </c>
      <c r="I20" s="2">
        <f>H20/3</f>
        <v>45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C0994-5B68-4A6C-8016-ACF130751A7D}">
  <dimension ref="A1:P70"/>
  <sheetViews>
    <sheetView workbookViewId="0">
      <selection activeCell="O29" sqref="O29"/>
    </sheetView>
  </sheetViews>
  <sheetFormatPr defaultRowHeight="15" x14ac:dyDescent="0.25"/>
  <cols>
    <col min="1" max="1" width="6.42578125" style="1" bestFit="1" customWidth="1"/>
    <col min="2" max="2" width="21.7109375" style="1" bestFit="1" customWidth="1"/>
    <col min="3" max="3" width="8.140625" style="1" bestFit="1" customWidth="1"/>
    <col min="4" max="4" width="11.28515625" style="1" bestFit="1" customWidth="1"/>
    <col min="5" max="5" width="14.140625" style="1" bestFit="1" customWidth="1"/>
    <col min="6" max="6" width="10.5703125" style="2" bestFit="1" customWidth="1"/>
    <col min="7" max="7" width="9.140625" style="1"/>
    <col min="8" max="8" width="6.42578125" style="1" bestFit="1" customWidth="1"/>
    <col min="9" max="9" width="20" style="1" bestFit="1" customWidth="1"/>
    <col min="10" max="10" width="5.85546875" style="1" bestFit="1" customWidth="1"/>
    <col min="11" max="11" width="9" style="1" bestFit="1" customWidth="1"/>
    <col min="12" max="12" width="11.85546875" style="1" bestFit="1" customWidth="1"/>
    <col min="13" max="13" width="9" style="2" bestFit="1" customWidth="1"/>
    <col min="14" max="14" width="9.140625" style="1"/>
    <col min="15" max="15" width="9.140625" style="1" bestFit="1" customWidth="1"/>
    <col min="16" max="16" width="10.5703125" style="1" bestFit="1" customWidth="1"/>
    <col min="17" max="16384" width="9.140625" style="1"/>
  </cols>
  <sheetData>
    <row r="1" spans="1:16" x14ac:dyDescent="0.25">
      <c r="A1" s="1" t="s">
        <v>103</v>
      </c>
      <c r="B1" s="1" t="s">
        <v>40</v>
      </c>
      <c r="C1" s="1" t="s">
        <v>41</v>
      </c>
      <c r="D1" s="1" t="s">
        <v>42</v>
      </c>
      <c r="E1" s="1" t="s">
        <v>43</v>
      </c>
      <c r="F1" s="2" t="s">
        <v>44</v>
      </c>
      <c r="H1" s="1" t="s">
        <v>103</v>
      </c>
      <c r="I1" s="1" t="s">
        <v>40</v>
      </c>
      <c r="J1" s="1" t="s">
        <v>41</v>
      </c>
      <c r="K1" s="1" t="s">
        <v>42</v>
      </c>
      <c r="L1" s="1" t="s">
        <v>43</v>
      </c>
      <c r="M1" s="2" t="s">
        <v>44</v>
      </c>
      <c r="O1" s="1">
        <v>67</v>
      </c>
    </row>
    <row r="2" spans="1:16" x14ac:dyDescent="0.25">
      <c r="A2" s="1">
        <v>1</v>
      </c>
      <c r="B2" s="1" t="s">
        <v>15</v>
      </c>
      <c r="C2" s="1">
        <v>32</v>
      </c>
      <c r="D2" s="1">
        <v>738</v>
      </c>
      <c r="E2" s="1">
        <v>834</v>
      </c>
      <c r="F2" s="2">
        <v>319</v>
      </c>
      <c r="H2" s="1">
        <v>35</v>
      </c>
      <c r="I2" s="1" t="s">
        <v>78</v>
      </c>
      <c r="J2" s="1">
        <v>9</v>
      </c>
      <c r="K2" s="1">
        <v>738</v>
      </c>
      <c r="L2" s="1">
        <v>765</v>
      </c>
      <c r="M2" s="2">
        <v>23</v>
      </c>
      <c r="O2" s="1">
        <v>2530</v>
      </c>
      <c r="P2" s="1">
        <f>F37+M36</f>
        <v>2530.9699999999998</v>
      </c>
    </row>
    <row r="3" spans="1:16" x14ac:dyDescent="0.25">
      <c r="A3" s="1">
        <v>2</v>
      </c>
      <c r="B3" s="1" t="s">
        <v>21</v>
      </c>
      <c r="C3" s="1">
        <v>36</v>
      </c>
      <c r="D3" s="1">
        <v>719</v>
      </c>
      <c r="E3" s="1">
        <v>827</v>
      </c>
      <c r="F3" s="2">
        <v>154</v>
      </c>
      <c r="H3" s="1">
        <v>36</v>
      </c>
      <c r="I3" s="1" t="s">
        <v>79</v>
      </c>
      <c r="J3" s="1">
        <v>27</v>
      </c>
      <c r="K3" s="1">
        <v>683</v>
      </c>
      <c r="L3" s="1">
        <v>764</v>
      </c>
      <c r="M3" s="2">
        <v>20</v>
      </c>
    </row>
    <row r="4" spans="1:16" x14ac:dyDescent="0.25">
      <c r="A4" s="1">
        <v>3</v>
      </c>
      <c r="B4" s="1" t="s">
        <v>54</v>
      </c>
      <c r="C4" s="1">
        <v>16</v>
      </c>
      <c r="D4" s="1">
        <v>774</v>
      </c>
      <c r="E4" s="1">
        <v>822</v>
      </c>
      <c r="F4" s="2">
        <v>154</v>
      </c>
      <c r="H4" s="1">
        <v>37</v>
      </c>
      <c r="I4" s="1" t="s">
        <v>30</v>
      </c>
      <c r="J4" s="1">
        <v>60</v>
      </c>
      <c r="K4" s="1">
        <v>584</v>
      </c>
      <c r="L4" s="1">
        <v>764</v>
      </c>
      <c r="M4" s="2">
        <v>20</v>
      </c>
    </row>
    <row r="5" spans="1:16" x14ac:dyDescent="0.25">
      <c r="A5" s="1">
        <v>4</v>
      </c>
      <c r="B5" s="1" t="s">
        <v>55</v>
      </c>
      <c r="C5" s="1">
        <v>36</v>
      </c>
      <c r="D5" s="1">
        <v>709</v>
      </c>
      <c r="E5" s="1">
        <v>817</v>
      </c>
      <c r="F5" s="2">
        <v>124</v>
      </c>
      <c r="H5" s="1">
        <v>38</v>
      </c>
      <c r="I5" s="1" t="s">
        <v>80</v>
      </c>
      <c r="J5" s="1">
        <v>32</v>
      </c>
      <c r="K5" s="1">
        <v>667</v>
      </c>
      <c r="L5" s="1">
        <v>763</v>
      </c>
      <c r="M5" s="2">
        <v>20</v>
      </c>
    </row>
    <row r="6" spans="1:16" x14ac:dyDescent="0.25">
      <c r="A6" s="1">
        <v>5</v>
      </c>
      <c r="B6" s="1" t="s">
        <v>14</v>
      </c>
      <c r="C6" s="1">
        <v>35</v>
      </c>
      <c r="D6" s="1">
        <v>712</v>
      </c>
      <c r="E6" s="1">
        <v>817</v>
      </c>
      <c r="F6" s="2">
        <v>124</v>
      </c>
      <c r="H6" s="1">
        <v>39</v>
      </c>
      <c r="I6" s="1" t="s">
        <v>81</v>
      </c>
      <c r="J6" s="1">
        <v>43</v>
      </c>
      <c r="K6" s="1">
        <v>633</v>
      </c>
      <c r="L6" s="1">
        <v>762</v>
      </c>
      <c r="M6" s="2">
        <v>19.5</v>
      </c>
    </row>
    <row r="7" spans="1:16" x14ac:dyDescent="0.25">
      <c r="A7" s="1">
        <v>6</v>
      </c>
      <c r="B7" s="1" t="s">
        <v>56</v>
      </c>
      <c r="C7" s="1">
        <v>9</v>
      </c>
      <c r="D7" s="1">
        <v>777</v>
      </c>
      <c r="E7" s="1">
        <v>804</v>
      </c>
      <c r="F7" s="2">
        <v>82</v>
      </c>
      <c r="H7" s="1">
        <v>40</v>
      </c>
      <c r="I7" s="1" t="s">
        <v>82</v>
      </c>
      <c r="J7" s="1">
        <v>31</v>
      </c>
      <c r="K7" s="1">
        <v>669</v>
      </c>
      <c r="L7" s="1">
        <v>762</v>
      </c>
      <c r="M7" s="2">
        <v>19.5</v>
      </c>
    </row>
    <row r="8" spans="1:16" x14ac:dyDescent="0.25">
      <c r="A8" s="1">
        <v>7</v>
      </c>
      <c r="B8" s="1" t="s">
        <v>57</v>
      </c>
      <c r="C8" s="1">
        <v>35</v>
      </c>
      <c r="D8" s="1">
        <v>697</v>
      </c>
      <c r="E8" s="1">
        <v>802</v>
      </c>
      <c r="F8" s="2">
        <v>70</v>
      </c>
      <c r="H8" s="1">
        <v>41</v>
      </c>
      <c r="I8" s="1" t="s">
        <v>83</v>
      </c>
      <c r="J8" s="1">
        <v>11</v>
      </c>
      <c r="K8" s="1">
        <v>729</v>
      </c>
      <c r="L8" s="1">
        <v>762</v>
      </c>
      <c r="M8" s="2">
        <v>19</v>
      </c>
    </row>
    <row r="9" spans="1:16" x14ac:dyDescent="0.25">
      <c r="A9" s="1">
        <v>8</v>
      </c>
      <c r="B9" s="1" t="s">
        <v>58</v>
      </c>
      <c r="C9" s="1">
        <v>34</v>
      </c>
      <c r="D9" s="1">
        <v>699</v>
      </c>
      <c r="E9" s="1">
        <v>801</v>
      </c>
      <c r="F9" s="2">
        <v>70</v>
      </c>
      <c r="H9" s="1">
        <v>42</v>
      </c>
      <c r="I9" s="1" t="s">
        <v>84</v>
      </c>
      <c r="K9" s="1">
        <v>761</v>
      </c>
      <c r="L9" s="1">
        <v>761</v>
      </c>
      <c r="M9" s="2">
        <v>19</v>
      </c>
    </row>
    <row r="10" spans="1:16" x14ac:dyDescent="0.25">
      <c r="A10" s="1">
        <v>9</v>
      </c>
      <c r="B10" s="1" t="s">
        <v>38</v>
      </c>
      <c r="C10" s="1">
        <v>37</v>
      </c>
      <c r="D10" s="1">
        <v>688</v>
      </c>
      <c r="E10" s="1">
        <v>799</v>
      </c>
      <c r="F10" s="2">
        <v>61</v>
      </c>
      <c r="H10" s="1">
        <v>43</v>
      </c>
      <c r="I10" s="1" t="s">
        <v>85</v>
      </c>
      <c r="J10" s="1">
        <v>9</v>
      </c>
      <c r="K10" s="1">
        <v>733</v>
      </c>
      <c r="L10" s="1">
        <v>760</v>
      </c>
      <c r="M10" s="2">
        <v>18</v>
      </c>
    </row>
    <row r="11" spans="1:16" x14ac:dyDescent="0.25">
      <c r="A11" s="1">
        <v>10</v>
      </c>
      <c r="B11" s="1" t="s">
        <v>59</v>
      </c>
      <c r="C11" s="1">
        <v>49</v>
      </c>
      <c r="D11" s="1">
        <v>646</v>
      </c>
      <c r="E11" s="1">
        <v>793</v>
      </c>
      <c r="F11" s="2">
        <v>54</v>
      </c>
      <c r="H11" s="1">
        <v>44</v>
      </c>
      <c r="I11" s="1" t="s">
        <v>86</v>
      </c>
      <c r="K11" s="1">
        <v>759</v>
      </c>
      <c r="L11" s="1">
        <v>759</v>
      </c>
      <c r="M11" s="2">
        <v>17.329999999999998</v>
      </c>
    </row>
    <row r="12" spans="1:16" x14ac:dyDescent="0.25">
      <c r="A12" s="1">
        <v>11</v>
      </c>
      <c r="B12" s="1" t="s">
        <v>60</v>
      </c>
      <c r="C12" s="1">
        <v>36</v>
      </c>
      <c r="D12" s="1">
        <v>685</v>
      </c>
      <c r="E12" s="1">
        <v>793</v>
      </c>
      <c r="F12" s="2">
        <v>54</v>
      </c>
      <c r="H12" s="1">
        <v>45</v>
      </c>
      <c r="I12" s="1" t="s">
        <v>87</v>
      </c>
      <c r="J12" s="1">
        <v>29</v>
      </c>
      <c r="K12" s="1">
        <v>672</v>
      </c>
      <c r="L12" s="1">
        <v>759</v>
      </c>
      <c r="M12" s="2">
        <v>17.329999999999998</v>
      </c>
    </row>
    <row r="13" spans="1:16" x14ac:dyDescent="0.25">
      <c r="A13" s="1">
        <v>12</v>
      </c>
      <c r="B13" s="1" t="s">
        <v>61</v>
      </c>
      <c r="C13" s="1">
        <v>62</v>
      </c>
      <c r="D13" s="1">
        <v>606</v>
      </c>
      <c r="E13" s="1">
        <v>792</v>
      </c>
      <c r="F13" s="2">
        <v>49</v>
      </c>
      <c r="H13" s="1">
        <v>46</v>
      </c>
      <c r="I13" s="1" t="s">
        <v>25</v>
      </c>
      <c r="J13" s="1">
        <v>13</v>
      </c>
      <c r="K13" s="1">
        <v>720</v>
      </c>
      <c r="L13" s="1">
        <v>759</v>
      </c>
      <c r="M13" s="2">
        <v>17.329999999999998</v>
      </c>
    </row>
    <row r="14" spans="1:16" x14ac:dyDescent="0.25">
      <c r="A14" s="1">
        <v>13</v>
      </c>
      <c r="B14" s="1" t="s">
        <v>62</v>
      </c>
      <c r="C14" s="1">
        <v>17</v>
      </c>
      <c r="D14" s="1">
        <v>738</v>
      </c>
      <c r="E14" s="1">
        <v>789</v>
      </c>
      <c r="F14" s="2">
        <v>46</v>
      </c>
      <c r="H14" s="1">
        <v>47</v>
      </c>
      <c r="I14" s="1" t="s">
        <v>16</v>
      </c>
      <c r="J14" s="1">
        <v>35</v>
      </c>
      <c r="K14" s="1">
        <v>653</v>
      </c>
      <c r="L14" s="1">
        <v>758</v>
      </c>
      <c r="M14" s="2">
        <v>17</v>
      </c>
    </row>
    <row r="15" spans="1:16" x14ac:dyDescent="0.25">
      <c r="A15" s="1">
        <v>14</v>
      </c>
      <c r="B15" s="1" t="s">
        <v>63</v>
      </c>
      <c r="C15" s="1">
        <v>20</v>
      </c>
      <c r="D15" s="1">
        <v>726</v>
      </c>
      <c r="E15" s="1">
        <v>786</v>
      </c>
      <c r="F15" s="2">
        <v>43</v>
      </c>
      <c r="H15" s="1">
        <v>48</v>
      </c>
      <c r="I15" s="1" t="s">
        <v>12</v>
      </c>
      <c r="J15" s="1">
        <v>6</v>
      </c>
      <c r="K15" s="1">
        <v>738</v>
      </c>
      <c r="L15" s="1">
        <v>756</v>
      </c>
      <c r="M15" s="2">
        <v>16</v>
      </c>
    </row>
    <row r="16" spans="1:16" x14ac:dyDescent="0.25">
      <c r="A16" s="1">
        <v>15</v>
      </c>
      <c r="B16" s="1" t="s">
        <v>23</v>
      </c>
      <c r="D16" s="1">
        <v>784</v>
      </c>
      <c r="E16" s="1">
        <v>784</v>
      </c>
      <c r="F16" s="2">
        <v>41</v>
      </c>
      <c r="H16" s="1">
        <v>49</v>
      </c>
      <c r="I16" s="1" t="s">
        <v>88</v>
      </c>
      <c r="J16" s="1">
        <v>6</v>
      </c>
      <c r="K16" s="1">
        <v>736</v>
      </c>
      <c r="L16" s="1">
        <v>754</v>
      </c>
      <c r="M16" s="2">
        <v>15.75</v>
      </c>
    </row>
    <row r="17" spans="1:13" x14ac:dyDescent="0.25">
      <c r="A17" s="1">
        <v>16</v>
      </c>
      <c r="B17" s="1" t="s">
        <v>64</v>
      </c>
      <c r="C17" s="1">
        <v>20</v>
      </c>
      <c r="D17" s="1">
        <v>722</v>
      </c>
      <c r="E17" s="1">
        <v>782</v>
      </c>
      <c r="F17" s="2">
        <v>39</v>
      </c>
      <c r="H17" s="1">
        <v>50</v>
      </c>
      <c r="I17" s="1" t="s">
        <v>89</v>
      </c>
      <c r="J17" s="1">
        <v>20</v>
      </c>
      <c r="K17" s="1">
        <v>694</v>
      </c>
      <c r="L17" s="1">
        <v>754</v>
      </c>
      <c r="M17" s="2">
        <v>15.75</v>
      </c>
    </row>
    <row r="18" spans="1:13" x14ac:dyDescent="0.25">
      <c r="A18" s="1">
        <v>17</v>
      </c>
      <c r="B18" s="1" t="s">
        <v>65</v>
      </c>
      <c r="C18" s="1">
        <v>16</v>
      </c>
      <c r="D18" s="1">
        <v>733</v>
      </c>
      <c r="E18" s="1">
        <v>781</v>
      </c>
      <c r="F18" s="2">
        <v>37</v>
      </c>
      <c r="H18" s="1">
        <v>51</v>
      </c>
      <c r="I18" s="1" t="s">
        <v>33</v>
      </c>
      <c r="J18" s="1">
        <v>40</v>
      </c>
      <c r="K18" s="1">
        <v>634</v>
      </c>
      <c r="L18" s="1">
        <v>754</v>
      </c>
      <c r="M18" s="2">
        <v>15.75</v>
      </c>
    </row>
    <row r="19" spans="1:13" x14ac:dyDescent="0.25">
      <c r="A19" s="1">
        <v>18</v>
      </c>
      <c r="B19" s="1" t="s">
        <v>28</v>
      </c>
      <c r="C19" s="1">
        <v>30</v>
      </c>
      <c r="D19" s="1">
        <v>687</v>
      </c>
      <c r="E19" s="1">
        <v>777</v>
      </c>
      <c r="F19" s="2">
        <v>36</v>
      </c>
      <c r="H19" s="1">
        <v>52</v>
      </c>
      <c r="I19" s="1" t="s">
        <v>90</v>
      </c>
      <c r="J19" s="1">
        <v>24</v>
      </c>
      <c r="K19" s="1">
        <v>682</v>
      </c>
      <c r="L19" s="1">
        <v>754</v>
      </c>
      <c r="M19" s="2">
        <v>15.75</v>
      </c>
    </row>
    <row r="20" spans="1:13" x14ac:dyDescent="0.25">
      <c r="A20" s="1">
        <v>19</v>
      </c>
      <c r="B20" s="1" t="s">
        <v>66</v>
      </c>
      <c r="C20" s="1">
        <v>35</v>
      </c>
      <c r="D20" s="1">
        <v>670</v>
      </c>
      <c r="E20" s="1">
        <v>775</v>
      </c>
      <c r="F20" s="2">
        <v>34</v>
      </c>
      <c r="H20" s="1">
        <v>53</v>
      </c>
      <c r="I20" s="1" t="s">
        <v>31</v>
      </c>
      <c r="J20" s="1">
        <v>16</v>
      </c>
      <c r="K20" s="1">
        <v>705</v>
      </c>
      <c r="L20" s="1">
        <v>753</v>
      </c>
      <c r="M20" s="2">
        <v>15</v>
      </c>
    </row>
    <row r="21" spans="1:13" x14ac:dyDescent="0.25">
      <c r="A21" s="1">
        <v>20</v>
      </c>
      <c r="B21" s="1" t="s">
        <v>67</v>
      </c>
      <c r="C21" s="1">
        <v>27</v>
      </c>
      <c r="D21" s="1">
        <v>693</v>
      </c>
      <c r="E21" s="1">
        <v>774</v>
      </c>
      <c r="F21" s="2">
        <v>32</v>
      </c>
      <c r="H21" s="1">
        <v>54</v>
      </c>
      <c r="I21" s="1" t="s">
        <v>91</v>
      </c>
      <c r="J21" s="1">
        <v>19</v>
      </c>
      <c r="K21" s="1">
        <v>695</v>
      </c>
      <c r="L21" s="1">
        <v>752</v>
      </c>
      <c r="M21" s="2">
        <v>15</v>
      </c>
    </row>
    <row r="22" spans="1:13" x14ac:dyDescent="0.25">
      <c r="A22" s="1">
        <v>21</v>
      </c>
      <c r="B22" s="1" t="s">
        <v>68</v>
      </c>
      <c r="C22" s="1">
        <v>39</v>
      </c>
      <c r="D22" s="1">
        <v>657</v>
      </c>
      <c r="E22" s="1">
        <v>774</v>
      </c>
      <c r="F22" s="2">
        <v>32</v>
      </c>
      <c r="H22" s="1">
        <v>55</v>
      </c>
      <c r="I22" s="1" t="s">
        <v>92</v>
      </c>
      <c r="J22" s="1">
        <v>8</v>
      </c>
      <c r="K22" s="1">
        <v>727</v>
      </c>
      <c r="L22" s="1">
        <v>751</v>
      </c>
      <c r="M22" s="2">
        <v>15</v>
      </c>
    </row>
    <row r="23" spans="1:13" x14ac:dyDescent="0.25">
      <c r="A23" s="1">
        <v>22</v>
      </c>
      <c r="B23" s="1" t="s">
        <v>69</v>
      </c>
      <c r="C23" s="1">
        <v>29</v>
      </c>
      <c r="D23" s="1">
        <v>686</v>
      </c>
      <c r="E23" s="1">
        <v>773</v>
      </c>
      <c r="F23" s="2">
        <v>30.33</v>
      </c>
      <c r="H23" s="1">
        <v>56</v>
      </c>
      <c r="I23" s="1" t="s">
        <v>93</v>
      </c>
      <c r="J23" s="1">
        <v>24</v>
      </c>
      <c r="K23" s="1">
        <v>678</v>
      </c>
      <c r="L23" s="1">
        <v>750</v>
      </c>
      <c r="M23" s="2">
        <v>15</v>
      </c>
    </row>
    <row r="24" spans="1:13" x14ac:dyDescent="0.25">
      <c r="A24" s="1">
        <v>23</v>
      </c>
      <c r="B24" s="1" t="s">
        <v>70</v>
      </c>
      <c r="C24" s="1">
        <v>8</v>
      </c>
      <c r="D24" s="1">
        <v>749</v>
      </c>
      <c r="E24" s="1">
        <v>773</v>
      </c>
      <c r="F24" s="2">
        <v>30.33</v>
      </c>
      <c r="H24" s="1">
        <v>57</v>
      </c>
      <c r="I24" s="1" t="s">
        <v>94</v>
      </c>
      <c r="K24" s="1">
        <v>748</v>
      </c>
      <c r="L24" s="1">
        <v>748</v>
      </c>
      <c r="M24" s="2">
        <v>14.33</v>
      </c>
    </row>
    <row r="25" spans="1:13" x14ac:dyDescent="0.25">
      <c r="A25" s="1">
        <v>24</v>
      </c>
      <c r="B25" s="1" t="s">
        <v>71</v>
      </c>
      <c r="C25" s="1">
        <v>18</v>
      </c>
      <c r="D25" s="1">
        <v>719</v>
      </c>
      <c r="E25" s="1">
        <v>773</v>
      </c>
      <c r="F25" s="2">
        <v>30.33</v>
      </c>
      <c r="H25" s="1">
        <v>58</v>
      </c>
      <c r="I25" s="1" t="s">
        <v>95</v>
      </c>
      <c r="J25" s="1">
        <v>13</v>
      </c>
      <c r="K25" s="1">
        <v>709</v>
      </c>
      <c r="L25" s="1">
        <v>748</v>
      </c>
      <c r="M25" s="2">
        <v>14.33</v>
      </c>
    </row>
    <row r="26" spans="1:13" x14ac:dyDescent="0.25">
      <c r="A26" s="1">
        <v>25</v>
      </c>
      <c r="B26" s="1" t="s">
        <v>22</v>
      </c>
      <c r="D26" s="1">
        <v>772</v>
      </c>
      <c r="E26" s="1">
        <v>772</v>
      </c>
      <c r="F26" s="2">
        <v>29</v>
      </c>
      <c r="H26" s="1">
        <v>59</v>
      </c>
      <c r="I26" s="1" t="s">
        <v>96</v>
      </c>
      <c r="J26" s="1">
        <v>17</v>
      </c>
      <c r="K26" s="1">
        <v>697</v>
      </c>
      <c r="L26" s="1">
        <v>748</v>
      </c>
      <c r="M26" s="2">
        <v>14.33</v>
      </c>
    </row>
    <row r="27" spans="1:13" x14ac:dyDescent="0.25">
      <c r="A27" s="1">
        <v>26</v>
      </c>
      <c r="B27" s="1" t="s">
        <v>72</v>
      </c>
      <c r="C27" s="1">
        <v>36</v>
      </c>
      <c r="D27" s="1">
        <v>663</v>
      </c>
      <c r="E27" s="1">
        <v>771</v>
      </c>
      <c r="F27" s="2">
        <v>27</v>
      </c>
      <c r="H27" s="1">
        <v>60</v>
      </c>
      <c r="I27" s="1" t="s">
        <v>97</v>
      </c>
      <c r="J27" s="1">
        <v>24</v>
      </c>
      <c r="K27" s="1">
        <v>675</v>
      </c>
      <c r="L27" s="1">
        <v>747</v>
      </c>
      <c r="M27" s="2">
        <v>14</v>
      </c>
    </row>
    <row r="28" spans="1:13" x14ac:dyDescent="0.25">
      <c r="A28" s="1">
        <v>27</v>
      </c>
      <c r="B28" s="1" t="s">
        <v>36</v>
      </c>
      <c r="C28" s="1">
        <v>44</v>
      </c>
      <c r="D28" s="1">
        <v>639</v>
      </c>
      <c r="E28" s="1">
        <v>771</v>
      </c>
      <c r="F28" s="2">
        <v>27</v>
      </c>
      <c r="H28" s="1">
        <v>61</v>
      </c>
      <c r="I28" s="1" t="s">
        <v>98</v>
      </c>
      <c r="J28" s="1">
        <v>54</v>
      </c>
      <c r="K28" s="1">
        <v>584</v>
      </c>
      <c r="L28" s="1">
        <v>746</v>
      </c>
      <c r="M28" s="2">
        <v>14</v>
      </c>
    </row>
    <row r="29" spans="1:13" x14ac:dyDescent="0.25">
      <c r="A29" s="1">
        <v>28</v>
      </c>
      <c r="B29" s="1" t="s">
        <v>73</v>
      </c>
      <c r="C29" s="1">
        <v>18</v>
      </c>
      <c r="D29" s="1">
        <v>715</v>
      </c>
      <c r="E29" s="1">
        <v>769</v>
      </c>
      <c r="F29" s="2">
        <v>25</v>
      </c>
      <c r="H29" s="1">
        <v>62</v>
      </c>
      <c r="I29" s="1" t="s">
        <v>27</v>
      </c>
      <c r="K29" s="1">
        <v>745</v>
      </c>
      <c r="L29" s="1">
        <v>745</v>
      </c>
      <c r="M29" s="2">
        <v>13</v>
      </c>
    </row>
    <row r="30" spans="1:13" x14ac:dyDescent="0.25">
      <c r="A30" s="1">
        <v>29</v>
      </c>
      <c r="B30" s="1" t="s">
        <v>74</v>
      </c>
      <c r="C30" s="1">
        <v>29</v>
      </c>
      <c r="D30" s="1">
        <v>682</v>
      </c>
      <c r="E30" s="1">
        <v>769</v>
      </c>
      <c r="F30" s="2">
        <v>25</v>
      </c>
      <c r="H30" s="1">
        <v>63</v>
      </c>
      <c r="I30" s="1" t="s">
        <v>99</v>
      </c>
      <c r="J30" s="1">
        <v>37</v>
      </c>
      <c r="K30" s="1">
        <v>633</v>
      </c>
      <c r="L30" s="1">
        <v>744</v>
      </c>
      <c r="M30" s="2">
        <v>13</v>
      </c>
    </row>
    <row r="31" spans="1:13" x14ac:dyDescent="0.25">
      <c r="A31" s="1">
        <v>30</v>
      </c>
      <c r="B31" s="1" t="s">
        <v>17</v>
      </c>
      <c r="C31" s="1">
        <v>80</v>
      </c>
      <c r="D31" s="1">
        <v>528</v>
      </c>
      <c r="E31" s="1">
        <v>768</v>
      </c>
      <c r="F31" s="2">
        <v>24</v>
      </c>
      <c r="H31" s="1">
        <v>64</v>
      </c>
      <c r="I31" s="1" t="s">
        <v>100</v>
      </c>
      <c r="K31" s="1">
        <v>743</v>
      </c>
      <c r="L31" s="1">
        <v>743</v>
      </c>
      <c r="M31" s="2">
        <v>13</v>
      </c>
    </row>
    <row r="32" spans="1:13" x14ac:dyDescent="0.25">
      <c r="A32" s="1">
        <v>31</v>
      </c>
      <c r="B32" s="1" t="s">
        <v>75</v>
      </c>
      <c r="C32" s="1">
        <v>9</v>
      </c>
      <c r="D32" s="1">
        <v>740</v>
      </c>
      <c r="E32" s="1">
        <v>767</v>
      </c>
      <c r="F32" s="2">
        <v>24</v>
      </c>
      <c r="H32" s="1">
        <v>65</v>
      </c>
      <c r="I32" s="1" t="s">
        <v>101</v>
      </c>
      <c r="J32" s="1">
        <v>5</v>
      </c>
      <c r="K32" s="1">
        <v>728</v>
      </c>
      <c r="L32" s="1">
        <v>743</v>
      </c>
      <c r="M32" s="2">
        <v>13</v>
      </c>
    </row>
    <row r="33" spans="1:13" x14ac:dyDescent="0.25">
      <c r="A33" s="1">
        <v>32</v>
      </c>
      <c r="B33" s="1" t="s">
        <v>76</v>
      </c>
      <c r="C33" s="1">
        <v>63</v>
      </c>
      <c r="D33" s="1">
        <v>576</v>
      </c>
      <c r="E33" s="1">
        <v>765</v>
      </c>
      <c r="F33" s="2">
        <v>23</v>
      </c>
      <c r="H33" s="1">
        <v>66</v>
      </c>
      <c r="I33" s="1" t="s">
        <v>102</v>
      </c>
      <c r="J33" s="1">
        <v>18</v>
      </c>
      <c r="K33" s="1">
        <v>688</v>
      </c>
      <c r="L33" s="1">
        <v>742</v>
      </c>
      <c r="M33" s="2">
        <v>13</v>
      </c>
    </row>
    <row r="34" spans="1:13" x14ac:dyDescent="0.25">
      <c r="A34" s="1">
        <v>33</v>
      </c>
      <c r="B34" s="1" t="s">
        <v>77</v>
      </c>
      <c r="C34" s="1">
        <v>59</v>
      </c>
      <c r="D34" s="1">
        <v>588</v>
      </c>
      <c r="E34" s="1">
        <v>765</v>
      </c>
      <c r="F34" s="2">
        <v>23</v>
      </c>
      <c r="H34" s="1">
        <v>67</v>
      </c>
      <c r="I34" s="1" t="s">
        <v>37</v>
      </c>
      <c r="K34" s="1">
        <v>740</v>
      </c>
      <c r="L34" s="1">
        <v>740</v>
      </c>
      <c r="M34" s="2">
        <v>13</v>
      </c>
    </row>
    <row r="35" spans="1:13" x14ac:dyDescent="0.25">
      <c r="A35" s="1">
        <v>34</v>
      </c>
      <c r="B35" s="1" t="s">
        <v>35</v>
      </c>
      <c r="C35" s="1">
        <v>27</v>
      </c>
      <c r="D35" s="1">
        <v>684</v>
      </c>
      <c r="E35" s="1">
        <v>765</v>
      </c>
      <c r="F35" s="2">
        <v>23</v>
      </c>
    </row>
    <row r="36" spans="1:13" x14ac:dyDescent="0.25">
      <c r="M36" s="2">
        <f>SUM(M2:M35)</f>
        <v>534.9799999999999</v>
      </c>
    </row>
    <row r="37" spans="1:13" x14ac:dyDescent="0.25">
      <c r="F37" s="2">
        <f>SUM(F2:F36)</f>
        <v>1995.9899999999998</v>
      </c>
    </row>
    <row r="70" spans="6:6" x14ac:dyDescent="0.25">
      <c r="F70" s="2">
        <f>SUM(F2:F69)</f>
        <v>3991.9799999999996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93B3C-994F-4CEF-979D-DF974F669E5E}">
  <dimension ref="A1:T18"/>
  <sheetViews>
    <sheetView workbookViewId="0">
      <selection activeCell="J18" sqref="J18"/>
    </sheetView>
  </sheetViews>
  <sheetFormatPr defaultRowHeight="15" x14ac:dyDescent="0.25"/>
  <cols>
    <col min="1" max="1" width="6.42578125" style="1" bestFit="1" customWidth="1"/>
    <col min="2" max="2" width="22.140625" style="1" bestFit="1" customWidth="1"/>
    <col min="3" max="3" width="10.42578125" style="1" bestFit="1" customWidth="1"/>
    <col min="4" max="4" width="13.5703125" style="1" bestFit="1" customWidth="1"/>
    <col min="5" max="5" width="16.42578125" style="1" bestFit="1" customWidth="1"/>
    <col min="6" max="6" width="9" style="2" bestFit="1" customWidth="1"/>
    <col min="7" max="19" width="9.140625" style="1"/>
    <col min="20" max="20" width="4" style="1" bestFit="1" customWidth="1"/>
    <col min="21" max="16384" width="9.140625" style="1"/>
  </cols>
  <sheetData>
    <row r="1" spans="1:20" x14ac:dyDescent="0.25">
      <c r="A1" s="1" t="s">
        <v>103</v>
      </c>
      <c r="B1" s="1" t="s">
        <v>40</v>
      </c>
      <c r="C1" s="1" t="s">
        <v>41</v>
      </c>
      <c r="D1" s="1" t="s">
        <v>42</v>
      </c>
      <c r="E1" s="1" t="s">
        <v>43</v>
      </c>
      <c r="F1" s="2" t="s">
        <v>44</v>
      </c>
      <c r="T1" s="1">
        <v>15</v>
      </c>
    </row>
    <row r="2" spans="1:20" x14ac:dyDescent="0.25">
      <c r="A2" s="1">
        <v>1</v>
      </c>
      <c r="B2" s="1" t="s">
        <v>46</v>
      </c>
      <c r="C2" s="1">
        <v>27</v>
      </c>
      <c r="D2" s="1">
        <v>713</v>
      </c>
      <c r="E2" s="1">
        <v>794</v>
      </c>
      <c r="F2" s="2">
        <v>113</v>
      </c>
      <c r="T2" s="1">
        <v>580</v>
      </c>
    </row>
    <row r="3" spans="1:20" x14ac:dyDescent="0.25">
      <c r="A3" s="1">
        <v>2</v>
      </c>
      <c r="B3" s="1" t="s">
        <v>104</v>
      </c>
      <c r="C3" s="1">
        <v>55</v>
      </c>
      <c r="D3" s="1">
        <v>592</v>
      </c>
      <c r="E3" s="1">
        <v>757</v>
      </c>
      <c r="F3" s="2">
        <v>80</v>
      </c>
    </row>
    <row r="4" spans="1:20" x14ac:dyDescent="0.25">
      <c r="A4" s="1">
        <v>3</v>
      </c>
      <c r="B4" s="1" t="s">
        <v>105</v>
      </c>
      <c r="C4" s="1">
        <v>80</v>
      </c>
      <c r="D4" s="1">
        <v>511</v>
      </c>
      <c r="E4" s="1">
        <v>751</v>
      </c>
      <c r="F4" s="2">
        <v>65</v>
      </c>
    </row>
    <row r="5" spans="1:20" x14ac:dyDescent="0.25">
      <c r="A5" s="1">
        <v>4</v>
      </c>
      <c r="B5" s="1" t="s">
        <v>48</v>
      </c>
      <c r="C5" s="1">
        <v>18</v>
      </c>
      <c r="D5" s="1">
        <v>696</v>
      </c>
      <c r="E5" s="1">
        <v>750</v>
      </c>
      <c r="F5" s="2">
        <v>46</v>
      </c>
    </row>
    <row r="6" spans="1:20" x14ac:dyDescent="0.25">
      <c r="A6" s="1">
        <v>5</v>
      </c>
      <c r="B6" s="1" t="s">
        <v>106</v>
      </c>
      <c r="C6" s="1">
        <v>16</v>
      </c>
      <c r="D6" s="1">
        <v>696</v>
      </c>
      <c r="E6" s="1">
        <v>744</v>
      </c>
      <c r="F6" s="2">
        <v>39</v>
      </c>
    </row>
    <row r="7" spans="1:20" x14ac:dyDescent="0.25">
      <c r="A7" s="1">
        <v>6</v>
      </c>
      <c r="B7" s="1" t="s">
        <v>107</v>
      </c>
      <c r="C7" s="1">
        <v>73</v>
      </c>
      <c r="D7" s="1">
        <v>523</v>
      </c>
      <c r="E7" s="1">
        <v>742</v>
      </c>
      <c r="F7" s="2">
        <v>34</v>
      </c>
    </row>
    <row r="8" spans="1:20" x14ac:dyDescent="0.25">
      <c r="A8" s="1">
        <v>7</v>
      </c>
      <c r="B8" s="1" t="s">
        <v>108</v>
      </c>
      <c r="C8" s="1">
        <v>11</v>
      </c>
      <c r="D8" s="1">
        <v>704</v>
      </c>
      <c r="E8" s="1">
        <v>737</v>
      </c>
      <c r="F8" s="2">
        <v>30</v>
      </c>
    </row>
    <row r="9" spans="1:20" x14ac:dyDescent="0.25">
      <c r="A9" s="1">
        <v>8</v>
      </c>
      <c r="B9" s="1" t="s">
        <v>109</v>
      </c>
      <c r="C9" s="1">
        <v>54</v>
      </c>
      <c r="D9" s="1">
        <v>572</v>
      </c>
      <c r="E9" s="1">
        <v>734</v>
      </c>
      <c r="F9" s="2">
        <v>27</v>
      </c>
    </row>
    <row r="10" spans="1:20" x14ac:dyDescent="0.25">
      <c r="A10" s="1">
        <v>9</v>
      </c>
      <c r="B10" s="1" t="s">
        <v>53</v>
      </c>
      <c r="C10" s="1">
        <v>52</v>
      </c>
      <c r="D10" s="1">
        <v>575</v>
      </c>
      <c r="E10" s="1">
        <v>731</v>
      </c>
      <c r="F10" s="2">
        <v>24</v>
      </c>
    </row>
    <row r="11" spans="1:20" x14ac:dyDescent="0.25">
      <c r="A11" s="1">
        <v>10</v>
      </c>
      <c r="B11" s="1" t="s">
        <v>110</v>
      </c>
      <c r="C11" s="1">
        <v>80</v>
      </c>
      <c r="D11" s="1">
        <v>491</v>
      </c>
      <c r="E11" s="1">
        <v>731</v>
      </c>
      <c r="F11" s="2">
        <v>24</v>
      </c>
    </row>
    <row r="12" spans="1:20" x14ac:dyDescent="0.25">
      <c r="A12" s="1">
        <v>11</v>
      </c>
      <c r="B12" s="1" t="s">
        <v>111</v>
      </c>
      <c r="C12" s="1">
        <v>55</v>
      </c>
      <c r="D12" s="1">
        <v>564</v>
      </c>
      <c r="E12" s="1">
        <v>729</v>
      </c>
      <c r="F12" s="2">
        <v>21</v>
      </c>
    </row>
    <row r="13" spans="1:20" x14ac:dyDescent="0.25">
      <c r="A13" s="1">
        <v>12</v>
      </c>
      <c r="B13" s="1" t="s">
        <v>112</v>
      </c>
      <c r="C13" s="1">
        <v>45</v>
      </c>
      <c r="D13" s="1">
        <v>592</v>
      </c>
      <c r="E13" s="1">
        <v>727</v>
      </c>
      <c r="F13" s="2">
        <v>21</v>
      </c>
    </row>
    <row r="14" spans="1:20" x14ac:dyDescent="0.25">
      <c r="A14" s="1">
        <v>13</v>
      </c>
      <c r="B14" s="1" t="s">
        <v>113</v>
      </c>
      <c r="C14" s="1">
        <v>34</v>
      </c>
      <c r="D14" s="1">
        <v>624</v>
      </c>
      <c r="E14" s="1">
        <v>726</v>
      </c>
      <c r="F14" s="2">
        <v>19</v>
      </c>
    </row>
    <row r="15" spans="1:20" x14ac:dyDescent="0.25">
      <c r="A15" s="1">
        <v>14</v>
      </c>
      <c r="B15" s="1" t="s">
        <v>114</v>
      </c>
      <c r="C15" s="1">
        <v>24</v>
      </c>
      <c r="D15" s="1">
        <v>653</v>
      </c>
      <c r="E15" s="1">
        <v>725</v>
      </c>
      <c r="F15" s="2">
        <v>19</v>
      </c>
    </row>
    <row r="16" spans="1:20" x14ac:dyDescent="0.25">
      <c r="A16" s="1">
        <v>15</v>
      </c>
      <c r="B16" s="1" t="s">
        <v>115</v>
      </c>
      <c r="C16" s="1">
        <v>6</v>
      </c>
      <c r="D16" s="1">
        <v>700</v>
      </c>
      <c r="E16" s="1">
        <v>718</v>
      </c>
      <c r="F16" s="2">
        <v>18</v>
      </c>
    </row>
    <row r="18" spans="6:6" x14ac:dyDescent="0.25">
      <c r="F18" s="2">
        <f>SUM(F2:F17)</f>
        <v>580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F6CCB-DF1E-4AAE-95FC-BBD98807EF41}">
  <dimension ref="A1:S66"/>
  <sheetViews>
    <sheetView workbookViewId="0">
      <selection activeCell="C5" sqref="C5"/>
    </sheetView>
  </sheetViews>
  <sheetFormatPr defaultRowHeight="15" x14ac:dyDescent="0.25"/>
  <cols>
    <col min="1" max="1" width="6.42578125" style="1" bestFit="1" customWidth="1"/>
    <col min="2" max="2" width="22.28515625" style="1" bestFit="1" customWidth="1"/>
    <col min="3" max="3" width="13.5703125" style="1" bestFit="1" customWidth="1"/>
    <col min="4" max="4" width="16.42578125" style="1" bestFit="1" customWidth="1"/>
    <col min="5" max="5" width="11.5703125" style="2" bestFit="1" customWidth="1"/>
    <col min="6" max="18" width="9.140625" style="1"/>
    <col min="19" max="19" width="6" style="1" bestFit="1" customWidth="1"/>
    <col min="20" max="16384" width="9.140625" style="1"/>
  </cols>
  <sheetData>
    <row r="1" spans="1:19" x14ac:dyDescent="0.25">
      <c r="A1" s="1" t="s">
        <v>103</v>
      </c>
      <c r="B1" s="1" t="s">
        <v>40</v>
      </c>
      <c r="C1" s="1" t="s">
        <v>42</v>
      </c>
      <c r="D1" s="1" t="s">
        <v>43</v>
      </c>
      <c r="E1" s="2" t="s">
        <v>44</v>
      </c>
      <c r="S1" s="1">
        <v>63</v>
      </c>
    </row>
    <row r="2" spans="1:19" x14ac:dyDescent="0.25">
      <c r="A2" s="1">
        <v>1</v>
      </c>
      <c r="B2" s="1" t="s">
        <v>16</v>
      </c>
      <c r="C2" s="1">
        <v>964</v>
      </c>
      <c r="D2" s="1">
        <v>1104</v>
      </c>
      <c r="E2" s="2">
        <v>900</v>
      </c>
      <c r="S2" s="1">
        <v>10060</v>
      </c>
    </row>
    <row r="3" spans="1:19" x14ac:dyDescent="0.25">
      <c r="A3" s="1">
        <v>2</v>
      </c>
      <c r="B3" s="1" t="s">
        <v>18</v>
      </c>
      <c r="C3" s="1">
        <v>995</v>
      </c>
      <c r="D3" s="1">
        <v>1071</v>
      </c>
      <c r="E3" s="2">
        <v>800</v>
      </c>
    </row>
    <row r="4" spans="1:19" x14ac:dyDescent="0.25">
      <c r="A4" s="1">
        <v>3</v>
      </c>
      <c r="B4" s="1" t="s">
        <v>129</v>
      </c>
      <c r="C4" s="1">
        <v>1022</v>
      </c>
      <c r="D4" s="1">
        <v>1050</v>
      </c>
      <c r="E4" s="2">
        <v>700</v>
      </c>
    </row>
    <row r="5" spans="1:19" x14ac:dyDescent="0.25">
      <c r="A5" s="1">
        <v>4</v>
      </c>
      <c r="B5" s="1" t="s">
        <v>20</v>
      </c>
      <c r="C5" s="1">
        <v>849</v>
      </c>
      <c r="D5" s="1">
        <v>1049</v>
      </c>
      <c r="E5" s="2">
        <v>600</v>
      </c>
    </row>
    <row r="6" spans="1:19" x14ac:dyDescent="0.25">
      <c r="A6" s="1">
        <v>5</v>
      </c>
      <c r="B6" s="1" t="s">
        <v>19</v>
      </c>
      <c r="C6" s="1">
        <v>989</v>
      </c>
      <c r="D6" s="1">
        <v>1045</v>
      </c>
      <c r="E6" s="2">
        <v>500</v>
      </c>
    </row>
    <row r="7" spans="1:19" x14ac:dyDescent="0.25">
      <c r="A7" s="1">
        <v>6</v>
      </c>
      <c r="B7" s="1" t="s">
        <v>130</v>
      </c>
      <c r="C7" s="1">
        <v>914</v>
      </c>
      <c r="D7" s="1">
        <v>1042</v>
      </c>
      <c r="E7" s="2">
        <v>400</v>
      </c>
    </row>
    <row r="8" spans="1:19" x14ac:dyDescent="0.25">
      <c r="A8" s="1">
        <v>7</v>
      </c>
      <c r="B8" s="1" t="s">
        <v>17</v>
      </c>
      <c r="C8" s="1">
        <v>718</v>
      </c>
      <c r="D8" s="1">
        <v>1038</v>
      </c>
      <c r="E8" s="2">
        <v>370</v>
      </c>
    </row>
    <row r="9" spans="1:19" x14ac:dyDescent="0.25">
      <c r="A9" s="1">
        <v>8</v>
      </c>
      <c r="B9" s="1" t="s">
        <v>131</v>
      </c>
      <c r="C9" s="1">
        <v>931</v>
      </c>
      <c r="D9" s="1">
        <v>1031</v>
      </c>
      <c r="E9" s="2">
        <v>330</v>
      </c>
    </row>
    <row r="10" spans="1:19" x14ac:dyDescent="0.25">
      <c r="A10" s="1">
        <v>9</v>
      </c>
      <c r="B10" s="1" t="s">
        <v>27</v>
      </c>
      <c r="C10" s="1">
        <v>1030</v>
      </c>
      <c r="D10" s="1">
        <v>1030</v>
      </c>
      <c r="E10" s="2">
        <v>280</v>
      </c>
    </row>
    <row r="11" spans="1:19" x14ac:dyDescent="0.25">
      <c r="A11" s="1">
        <v>10</v>
      </c>
      <c r="B11" s="1" t="s">
        <v>132</v>
      </c>
      <c r="C11" s="1">
        <v>952</v>
      </c>
      <c r="D11" s="1">
        <v>1028</v>
      </c>
      <c r="E11" s="2">
        <v>230</v>
      </c>
    </row>
    <row r="12" spans="1:19" x14ac:dyDescent="0.25">
      <c r="A12" s="1">
        <v>11</v>
      </c>
      <c r="B12" s="1" t="s">
        <v>32</v>
      </c>
      <c r="C12" s="1">
        <v>843</v>
      </c>
      <c r="D12" s="1">
        <v>1019</v>
      </c>
      <c r="E12" s="2">
        <v>195</v>
      </c>
    </row>
    <row r="13" spans="1:19" x14ac:dyDescent="0.25">
      <c r="A13" s="1">
        <v>12</v>
      </c>
      <c r="B13" s="1" t="s">
        <v>21</v>
      </c>
      <c r="C13" s="1">
        <v>874</v>
      </c>
      <c r="D13" s="1">
        <v>1018</v>
      </c>
      <c r="E13" s="2">
        <v>178</v>
      </c>
    </row>
    <row r="14" spans="1:19" x14ac:dyDescent="0.25">
      <c r="A14" s="1">
        <v>13</v>
      </c>
      <c r="B14" s="1" t="s">
        <v>133</v>
      </c>
      <c r="C14" s="1">
        <v>950</v>
      </c>
      <c r="D14" s="1">
        <v>1018</v>
      </c>
      <c r="E14" s="2">
        <v>178</v>
      </c>
    </row>
    <row r="15" spans="1:19" x14ac:dyDescent="0.25">
      <c r="A15" s="1">
        <v>14</v>
      </c>
      <c r="B15" s="1" t="s">
        <v>13</v>
      </c>
      <c r="C15" s="1">
        <v>1013</v>
      </c>
      <c r="D15" s="1">
        <v>1013</v>
      </c>
      <c r="E15" s="2">
        <v>165</v>
      </c>
    </row>
    <row r="16" spans="1:19" x14ac:dyDescent="0.25">
      <c r="A16" s="1">
        <v>15</v>
      </c>
      <c r="B16" s="1" t="s">
        <v>71</v>
      </c>
      <c r="C16" s="1">
        <v>938</v>
      </c>
      <c r="D16" s="1">
        <v>1010</v>
      </c>
      <c r="E16" s="2">
        <v>157.5</v>
      </c>
    </row>
    <row r="17" spans="1:5" x14ac:dyDescent="0.25">
      <c r="A17" s="1">
        <v>16</v>
      </c>
      <c r="B17" s="1" t="s">
        <v>134</v>
      </c>
      <c r="C17" s="1">
        <v>994</v>
      </c>
      <c r="D17" s="1">
        <v>1010</v>
      </c>
      <c r="E17" s="2">
        <v>157.5</v>
      </c>
    </row>
    <row r="18" spans="1:5" x14ac:dyDescent="0.25">
      <c r="A18" s="1">
        <v>17</v>
      </c>
      <c r="B18" s="1" t="s">
        <v>24</v>
      </c>
      <c r="C18" s="1">
        <v>900</v>
      </c>
      <c r="D18" s="1">
        <v>1008</v>
      </c>
      <c r="E18" s="2">
        <v>150</v>
      </c>
    </row>
    <row r="19" spans="1:5" x14ac:dyDescent="0.25">
      <c r="A19" s="1">
        <v>18</v>
      </c>
      <c r="B19" s="1" t="s">
        <v>29</v>
      </c>
      <c r="C19" s="1">
        <v>996</v>
      </c>
      <c r="D19" s="1">
        <v>1004</v>
      </c>
      <c r="E19" s="2">
        <v>145</v>
      </c>
    </row>
    <row r="20" spans="1:5" x14ac:dyDescent="0.25">
      <c r="A20" s="1">
        <v>19</v>
      </c>
      <c r="B20" s="1" t="s">
        <v>61</v>
      </c>
      <c r="C20" s="1">
        <v>754</v>
      </c>
      <c r="D20" s="1">
        <v>1002</v>
      </c>
      <c r="E20" s="2">
        <v>140</v>
      </c>
    </row>
    <row r="21" spans="1:5" x14ac:dyDescent="0.25">
      <c r="A21" s="1">
        <v>20</v>
      </c>
      <c r="B21" s="1" t="s">
        <v>135</v>
      </c>
      <c r="C21" s="1">
        <v>865</v>
      </c>
      <c r="D21" s="1">
        <v>1001</v>
      </c>
      <c r="E21" s="2">
        <v>132.5</v>
      </c>
    </row>
    <row r="22" spans="1:5" x14ac:dyDescent="0.25">
      <c r="A22" s="1">
        <v>21</v>
      </c>
      <c r="B22" s="1" t="s">
        <v>12</v>
      </c>
      <c r="C22" s="1">
        <v>977</v>
      </c>
      <c r="D22" s="1">
        <v>1001</v>
      </c>
      <c r="E22" s="2">
        <v>132.5</v>
      </c>
    </row>
    <row r="23" spans="1:5" x14ac:dyDescent="0.25">
      <c r="A23" s="1">
        <v>22</v>
      </c>
      <c r="B23" s="1" t="s">
        <v>136</v>
      </c>
      <c r="C23" s="1">
        <v>910</v>
      </c>
      <c r="D23" s="1">
        <v>998</v>
      </c>
      <c r="E23" s="2">
        <v>125</v>
      </c>
    </row>
    <row r="24" spans="1:5" x14ac:dyDescent="0.25">
      <c r="A24" s="1">
        <v>23</v>
      </c>
      <c r="B24" s="1" t="s">
        <v>137</v>
      </c>
      <c r="C24" s="1">
        <v>912</v>
      </c>
      <c r="D24" s="1">
        <v>996</v>
      </c>
      <c r="E24" s="2">
        <v>120</v>
      </c>
    </row>
    <row r="25" spans="1:5" x14ac:dyDescent="0.25">
      <c r="A25" s="1">
        <v>24</v>
      </c>
      <c r="B25" s="1" t="s">
        <v>138</v>
      </c>
      <c r="C25" s="1">
        <v>934</v>
      </c>
      <c r="D25" s="1">
        <v>994</v>
      </c>
      <c r="E25" s="2">
        <v>115</v>
      </c>
    </row>
    <row r="26" spans="1:5" x14ac:dyDescent="0.25">
      <c r="A26" s="1">
        <v>25</v>
      </c>
      <c r="B26" s="1" t="s">
        <v>139</v>
      </c>
      <c r="C26" s="1">
        <v>893</v>
      </c>
      <c r="D26" s="1">
        <v>993</v>
      </c>
      <c r="E26" s="2">
        <v>110</v>
      </c>
    </row>
    <row r="27" spans="1:5" x14ac:dyDescent="0.25">
      <c r="A27" s="1">
        <v>26</v>
      </c>
      <c r="B27" s="1" t="s">
        <v>140</v>
      </c>
      <c r="C27" s="1">
        <v>872</v>
      </c>
      <c r="D27" s="1">
        <v>992</v>
      </c>
      <c r="E27" s="2">
        <v>105</v>
      </c>
    </row>
    <row r="28" spans="1:5" x14ac:dyDescent="0.25">
      <c r="A28" s="1">
        <v>27</v>
      </c>
      <c r="B28" s="1" t="s">
        <v>141</v>
      </c>
      <c r="C28" s="1">
        <v>904</v>
      </c>
      <c r="D28" s="1">
        <v>988</v>
      </c>
      <c r="E28" s="2">
        <v>100</v>
      </c>
    </row>
    <row r="29" spans="1:5" x14ac:dyDescent="0.25">
      <c r="A29" s="1">
        <v>28</v>
      </c>
      <c r="B29" s="1" t="s">
        <v>82</v>
      </c>
      <c r="C29" s="1">
        <v>863</v>
      </c>
      <c r="D29" s="1">
        <v>987</v>
      </c>
      <c r="E29" s="2">
        <v>98</v>
      </c>
    </row>
    <row r="30" spans="1:5" x14ac:dyDescent="0.25">
      <c r="A30" s="1">
        <v>29</v>
      </c>
      <c r="B30" s="1" t="s">
        <v>26</v>
      </c>
      <c r="C30" s="1">
        <v>913</v>
      </c>
      <c r="D30" s="1">
        <v>985</v>
      </c>
      <c r="E30" s="2">
        <v>95</v>
      </c>
    </row>
    <row r="31" spans="1:5" x14ac:dyDescent="0.25">
      <c r="A31" s="1">
        <v>30</v>
      </c>
      <c r="B31" s="1" t="s">
        <v>142</v>
      </c>
      <c r="C31" s="1">
        <v>837</v>
      </c>
      <c r="D31" s="1">
        <v>985</v>
      </c>
      <c r="E31" s="2">
        <v>95</v>
      </c>
    </row>
    <row r="32" spans="1:5" x14ac:dyDescent="0.25">
      <c r="A32" s="1">
        <v>31</v>
      </c>
      <c r="B32" s="1" t="s">
        <v>143</v>
      </c>
      <c r="C32" s="1">
        <v>860</v>
      </c>
      <c r="D32" s="1">
        <v>984</v>
      </c>
      <c r="E32" s="2">
        <v>92</v>
      </c>
    </row>
    <row r="33" spans="1:5" x14ac:dyDescent="0.25">
      <c r="A33" s="1">
        <v>32</v>
      </c>
      <c r="B33" s="1" t="s">
        <v>22</v>
      </c>
      <c r="C33" s="1">
        <v>983</v>
      </c>
      <c r="D33" s="1">
        <v>983</v>
      </c>
      <c r="E33" s="2">
        <v>90</v>
      </c>
    </row>
    <row r="34" spans="1:5" x14ac:dyDescent="0.25">
      <c r="A34" s="1">
        <v>33</v>
      </c>
      <c r="B34" s="1" t="s">
        <v>144</v>
      </c>
      <c r="C34" s="1">
        <v>701</v>
      </c>
      <c r="D34" s="1">
        <v>981</v>
      </c>
      <c r="E34" s="2">
        <v>88</v>
      </c>
    </row>
    <row r="35" spans="1:5" x14ac:dyDescent="0.25">
      <c r="A35" s="1">
        <v>34</v>
      </c>
      <c r="B35" s="1" t="s">
        <v>55</v>
      </c>
      <c r="C35" s="1">
        <v>835</v>
      </c>
      <c r="D35" s="1">
        <v>979</v>
      </c>
      <c r="E35" s="2">
        <v>86</v>
      </c>
    </row>
    <row r="36" spans="1:5" x14ac:dyDescent="0.25">
      <c r="A36" s="1">
        <v>35</v>
      </c>
      <c r="B36" s="1" t="s">
        <v>145</v>
      </c>
      <c r="C36" s="1">
        <v>946</v>
      </c>
      <c r="D36" s="1">
        <v>978</v>
      </c>
      <c r="E36" s="2">
        <v>84</v>
      </c>
    </row>
    <row r="37" spans="1:5" x14ac:dyDescent="0.25">
      <c r="A37" s="1">
        <v>36</v>
      </c>
      <c r="B37" s="1" t="s">
        <v>146</v>
      </c>
      <c r="C37" s="1">
        <v>817</v>
      </c>
      <c r="D37" s="1">
        <v>977</v>
      </c>
      <c r="E37" s="2">
        <v>82</v>
      </c>
    </row>
    <row r="38" spans="1:5" x14ac:dyDescent="0.25">
      <c r="A38" s="1">
        <v>37</v>
      </c>
      <c r="B38" s="1" t="s">
        <v>147</v>
      </c>
      <c r="C38" s="1">
        <v>864</v>
      </c>
      <c r="D38" s="1">
        <v>976</v>
      </c>
      <c r="E38" s="2">
        <v>80</v>
      </c>
    </row>
    <row r="39" spans="1:5" x14ac:dyDescent="0.25">
      <c r="A39" s="1">
        <v>38</v>
      </c>
      <c r="B39" s="1" t="s">
        <v>148</v>
      </c>
      <c r="C39" s="1">
        <v>947</v>
      </c>
      <c r="D39" s="1">
        <v>975</v>
      </c>
      <c r="E39" s="2">
        <v>78</v>
      </c>
    </row>
    <row r="40" spans="1:5" x14ac:dyDescent="0.25">
      <c r="A40" s="1">
        <v>39</v>
      </c>
      <c r="B40" s="1" t="s">
        <v>34</v>
      </c>
      <c r="C40" s="1">
        <v>894</v>
      </c>
      <c r="D40" s="1">
        <v>974</v>
      </c>
      <c r="E40" s="2">
        <v>76</v>
      </c>
    </row>
    <row r="41" spans="1:5" x14ac:dyDescent="0.25">
      <c r="A41" s="1">
        <v>40</v>
      </c>
      <c r="B41" s="1" t="s">
        <v>149</v>
      </c>
      <c r="C41" s="1">
        <v>864</v>
      </c>
      <c r="D41" s="1">
        <v>972</v>
      </c>
      <c r="E41" s="2">
        <v>74</v>
      </c>
    </row>
    <row r="42" spans="1:5" x14ac:dyDescent="0.25">
      <c r="A42" s="1">
        <v>41</v>
      </c>
      <c r="B42" s="1" t="s">
        <v>150</v>
      </c>
      <c r="C42" s="1">
        <v>784</v>
      </c>
      <c r="D42" s="1">
        <v>968</v>
      </c>
      <c r="E42" s="2">
        <v>73</v>
      </c>
    </row>
    <row r="43" spans="1:5" x14ac:dyDescent="0.25">
      <c r="A43" s="1">
        <v>42</v>
      </c>
      <c r="B43" s="1" t="s">
        <v>25</v>
      </c>
      <c r="C43" s="1">
        <v>915</v>
      </c>
      <c r="D43" s="1">
        <v>967</v>
      </c>
      <c r="E43" s="2">
        <v>71.5</v>
      </c>
    </row>
    <row r="44" spans="1:5" x14ac:dyDescent="0.25">
      <c r="A44" s="1">
        <v>43</v>
      </c>
      <c r="B44" s="1" t="s">
        <v>151</v>
      </c>
      <c r="C44" s="1">
        <v>843</v>
      </c>
      <c r="D44" s="1">
        <v>967</v>
      </c>
      <c r="E44" s="2">
        <v>71.5</v>
      </c>
    </row>
    <row r="45" spans="1:5" x14ac:dyDescent="0.25">
      <c r="A45" s="1">
        <v>44</v>
      </c>
      <c r="B45" s="1" t="s">
        <v>152</v>
      </c>
      <c r="C45" s="1">
        <v>870</v>
      </c>
      <c r="D45" s="1">
        <v>966</v>
      </c>
      <c r="E45" s="2">
        <v>70.5</v>
      </c>
    </row>
    <row r="46" spans="1:5" x14ac:dyDescent="0.25">
      <c r="A46" s="1">
        <v>45</v>
      </c>
      <c r="B46" s="1" t="s">
        <v>23</v>
      </c>
      <c r="C46" s="1">
        <v>966</v>
      </c>
      <c r="D46" s="1">
        <v>966</v>
      </c>
      <c r="E46" s="2">
        <v>70.5</v>
      </c>
    </row>
    <row r="47" spans="1:5" x14ac:dyDescent="0.25">
      <c r="A47" s="1">
        <v>46</v>
      </c>
      <c r="B47" s="1" t="s">
        <v>37</v>
      </c>
      <c r="C47" s="1">
        <v>965</v>
      </c>
      <c r="D47" s="1">
        <v>965</v>
      </c>
      <c r="E47" s="2">
        <v>67.5</v>
      </c>
    </row>
    <row r="48" spans="1:5" x14ac:dyDescent="0.25">
      <c r="A48" s="1">
        <v>47</v>
      </c>
      <c r="B48" s="1" t="s">
        <v>153</v>
      </c>
      <c r="C48" s="1">
        <v>917</v>
      </c>
      <c r="D48" s="1">
        <v>965</v>
      </c>
      <c r="E48" s="2">
        <v>67.5</v>
      </c>
    </row>
    <row r="49" spans="1:5" x14ac:dyDescent="0.25">
      <c r="A49" s="1">
        <v>48</v>
      </c>
      <c r="B49" s="1" t="s">
        <v>154</v>
      </c>
      <c r="C49" s="1">
        <v>816</v>
      </c>
      <c r="D49" s="1">
        <v>964</v>
      </c>
      <c r="E49" s="2">
        <v>66</v>
      </c>
    </row>
    <row r="50" spans="1:5" x14ac:dyDescent="0.25">
      <c r="A50" s="1">
        <v>49</v>
      </c>
      <c r="B50" s="1" t="s">
        <v>155</v>
      </c>
      <c r="C50" s="1">
        <v>963</v>
      </c>
      <c r="D50" s="1">
        <v>963</v>
      </c>
      <c r="E50" s="2">
        <v>65</v>
      </c>
    </row>
    <row r="51" spans="1:5" x14ac:dyDescent="0.25">
      <c r="A51" s="1">
        <v>50</v>
      </c>
      <c r="B51" s="1" t="s">
        <v>156</v>
      </c>
      <c r="C51" s="1">
        <v>782</v>
      </c>
      <c r="D51" s="1">
        <v>962</v>
      </c>
      <c r="E51" s="2">
        <v>64</v>
      </c>
    </row>
    <row r="52" spans="1:5" x14ac:dyDescent="0.25">
      <c r="A52" s="1">
        <v>51</v>
      </c>
      <c r="B52" s="1" t="s">
        <v>157</v>
      </c>
      <c r="C52" s="1">
        <v>825</v>
      </c>
      <c r="D52" s="1">
        <v>961</v>
      </c>
      <c r="E52" s="2">
        <v>62.5</v>
      </c>
    </row>
    <row r="53" spans="1:5" x14ac:dyDescent="0.25">
      <c r="A53" s="1">
        <v>52</v>
      </c>
      <c r="B53" s="1" t="s">
        <v>31</v>
      </c>
      <c r="C53" s="1">
        <v>897</v>
      </c>
      <c r="D53" s="1">
        <v>961</v>
      </c>
      <c r="E53" s="2">
        <v>62.5</v>
      </c>
    </row>
    <row r="54" spans="1:5" x14ac:dyDescent="0.25">
      <c r="A54" s="1">
        <v>53</v>
      </c>
      <c r="B54" s="1" t="s">
        <v>158</v>
      </c>
      <c r="C54" s="1">
        <v>851</v>
      </c>
      <c r="D54" s="1">
        <v>959</v>
      </c>
      <c r="E54" s="2">
        <v>61</v>
      </c>
    </row>
    <row r="55" spans="1:5" x14ac:dyDescent="0.25">
      <c r="A55" s="1">
        <v>54</v>
      </c>
      <c r="B55" s="1" t="s">
        <v>159</v>
      </c>
      <c r="C55" s="1">
        <v>686</v>
      </c>
      <c r="D55" s="1">
        <v>958</v>
      </c>
      <c r="E55" s="2">
        <v>60</v>
      </c>
    </row>
    <row r="56" spans="1:5" x14ac:dyDescent="0.25">
      <c r="A56" s="1">
        <v>55</v>
      </c>
      <c r="B56" s="1" t="s">
        <v>39</v>
      </c>
      <c r="C56" s="1">
        <v>857</v>
      </c>
      <c r="D56" s="1">
        <v>957</v>
      </c>
      <c r="E56" s="2">
        <v>58.5</v>
      </c>
    </row>
    <row r="57" spans="1:5" x14ac:dyDescent="0.25">
      <c r="A57" s="1">
        <v>56</v>
      </c>
      <c r="B57" s="1" t="s">
        <v>33</v>
      </c>
      <c r="C57" s="1">
        <v>797</v>
      </c>
      <c r="D57" s="1">
        <v>957</v>
      </c>
      <c r="E57" s="2">
        <v>58.5</v>
      </c>
    </row>
    <row r="58" spans="1:5" x14ac:dyDescent="0.25">
      <c r="A58" s="1">
        <v>57</v>
      </c>
      <c r="B58" s="1" t="s">
        <v>160</v>
      </c>
      <c r="C58" s="1">
        <v>908</v>
      </c>
      <c r="D58" s="1">
        <v>956</v>
      </c>
      <c r="E58" s="2">
        <v>56.5</v>
      </c>
    </row>
    <row r="59" spans="1:5" x14ac:dyDescent="0.25">
      <c r="A59" s="1">
        <v>58</v>
      </c>
      <c r="B59" s="1" t="s">
        <v>161</v>
      </c>
      <c r="C59" s="1">
        <v>844</v>
      </c>
      <c r="D59" s="1">
        <v>956</v>
      </c>
      <c r="E59" s="2">
        <v>56.5</v>
      </c>
    </row>
    <row r="60" spans="1:5" x14ac:dyDescent="0.25">
      <c r="A60" s="1">
        <v>59</v>
      </c>
      <c r="B60" s="1" t="s">
        <v>38</v>
      </c>
      <c r="C60" s="1">
        <v>807</v>
      </c>
      <c r="D60" s="1">
        <v>955</v>
      </c>
      <c r="E60" s="2">
        <v>53.5</v>
      </c>
    </row>
    <row r="61" spans="1:5" x14ac:dyDescent="0.25">
      <c r="A61" s="1">
        <v>60</v>
      </c>
      <c r="B61" s="1" t="s">
        <v>162</v>
      </c>
      <c r="C61" s="1">
        <v>783</v>
      </c>
      <c r="D61" s="1">
        <v>955</v>
      </c>
      <c r="E61" s="2">
        <v>53.5</v>
      </c>
    </row>
    <row r="62" spans="1:5" x14ac:dyDescent="0.25">
      <c r="A62" s="1">
        <v>61</v>
      </c>
      <c r="B62" s="1" t="s">
        <v>163</v>
      </c>
      <c r="C62" s="1">
        <v>915</v>
      </c>
      <c r="D62" s="1">
        <v>955</v>
      </c>
      <c r="E62" s="2">
        <v>53.5</v>
      </c>
    </row>
    <row r="63" spans="1:5" x14ac:dyDescent="0.25">
      <c r="A63" s="1">
        <v>62</v>
      </c>
      <c r="B63" s="1" t="s">
        <v>164</v>
      </c>
      <c r="C63" s="1">
        <v>873</v>
      </c>
      <c r="D63" s="1">
        <v>953</v>
      </c>
      <c r="E63" s="2">
        <v>51.5</v>
      </c>
    </row>
    <row r="64" spans="1:5" x14ac:dyDescent="0.25">
      <c r="A64" s="1">
        <v>63</v>
      </c>
      <c r="B64" s="1" t="s">
        <v>30</v>
      </c>
      <c r="C64" s="1">
        <v>711</v>
      </c>
      <c r="D64" s="1">
        <v>951</v>
      </c>
      <c r="E64" s="2">
        <v>51</v>
      </c>
    </row>
    <row r="66" spans="5:5" x14ac:dyDescent="0.25">
      <c r="E66" s="2">
        <f>SUM(E2:E65)</f>
        <v>10060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B9627-6B97-4603-8B90-5FB9CD0348E6}">
  <dimension ref="A1:S23"/>
  <sheetViews>
    <sheetView workbookViewId="0">
      <selection activeCell="N23" sqref="N23"/>
    </sheetView>
  </sheetViews>
  <sheetFormatPr defaultRowHeight="15" x14ac:dyDescent="0.25"/>
  <cols>
    <col min="1" max="1" width="6.42578125" style="1" bestFit="1" customWidth="1"/>
    <col min="2" max="2" width="23.140625" style="1" bestFit="1" customWidth="1"/>
    <col min="3" max="3" width="13.5703125" style="1" bestFit="1" customWidth="1"/>
    <col min="4" max="4" width="16.42578125" style="1" bestFit="1" customWidth="1"/>
    <col min="5" max="5" width="9.140625" style="2" bestFit="1" customWidth="1"/>
    <col min="6" max="18" width="9.140625" style="1"/>
    <col min="19" max="19" width="5" style="1" bestFit="1" customWidth="1"/>
    <col min="20" max="16384" width="9.140625" style="1"/>
  </cols>
  <sheetData>
    <row r="1" spans="1:19" x14ac:dyDescent="0.25">
      <c r="A1" s="1" t="s">
        <v>103</v>
      </c>
      <c r="B1" s="1" t="s">
        <v>40</v>
      </c>
      <c r="C1" s="1" t="s">
        <v>42</v>
      </c>
      <c r="D1" s="1" t="s">
        <v>43</v>
      </c>
      <c r="E1" s="2" t="s">
        <v>44</v>
      </c>
      <c r="S1" s="1">
        <v>20</v>
      </c>
    </row>
    <row r="2" spans="1:19" x14ac:dyDescent="0.25">
      <c r="A2" s="1">
        <v>1</v>
      </c>
      <c r="B2" s="1" t="s">
        <v>116</v>
      </c>
      <c r="C2" s="1">
        <v>878</v>
      </c>
      <c r="D2" s="1">
        <v>1010</v>
      </c>
      <c r="E2" s="2">
        <v>520</v>
      </c>
      <c r="S2" s="1">
        <v>3180</v>
      </c>
    </row>
    <row r="3" spans="1:19" x14ac:dyDescent="0.25">
      <c r="A3" s="1">
        <v>2</v>
      </c>
      <c r="B3" s="1" t="s">
        <v>52</v>
      </c>
      <c r="C3" s="1">
        <v>857</v>
      </c>
      <c r="D3" s="1">
        <v>1001</v>
      </c>
      <c r="E3" s="2">
        <v>400</v>
      </c>
    </row>
    <row r="4" spans="1:19" x14ac:dyDescent="0.25">
      <c r="A4" s="1">
        <v>3</v>
      </c>
      <c r="B4" s="1" t="s">
        <v>51</v>
      </c>
      <c r="C4" s="1">
        <v>776</v>
      </c>
      <c r="D4" s="1">
        <v>992</v>
      </c>
      <c r="E4" s="2">
        <v>340</v>
      </c>
    </row>
    <row r="5" spans="1:19" x14ac:dyDescent="0.25">
      <c r="A5" s="1">
        <v>4</v>
      </c>
      <c r="B5" s="1" t="s">
        <v>49</v>
      </c>
      <c r="C5" s="1">
        <v>704</v>
      </c>
      <c r="D5" s="1">
        <v>984</v>
      </c>
      <c r="E5" s="2">
        <v>250</v>
      </c>
    </row>
    <row r="6" spans="1:19" x14ac:dyDescent="0.25">
      <c r="A6" s="1">
        <v>5</v>
      </c>
      <c r="B6" s="1" t="s">
        <v>50</v>
      </c>
      <c r="C6" s="1">
        <v>739</v>
      </c>
      <c r="D6" s="1">
        <v>967</v>
      </c>
      <c r="E6" s="2">
        <v>200</v>
      </c>
    </row>
    <row r="7" spans="1:19" x14ac:dyDescent="0.25">
      <c r="A7" s="1">
        <v>6</v>
      </c>
      <c r="B7" s="1" t="s">
        <v>117</v>
      </c>
      <c r="C7" s="1">
        <v>966</v>
      </c>
      <c r="D7" s="1">
        <v>966</v>
      </c>
      <c r="E7" s="2">
        <v>170</v>
      </c>
    </row>
    <row r="8" spans="1:19" x14ac:dyDescent="0.25">
      <c r="A8" s="1">
        <v>7</v>
      </c>
      <c r="B8" s="1" t="s">
        <v>47</v>
      </c>
      <c r="C8" s="1">
        <v>782</v>
      </c>
      <c r="D8" s="1">
        <v>958</v>
      </c>
      <c r="E8" s="2">
        <v>150</v>
      </c>
    </row>
    <row r="9" spans="1:19" x14ac:dyDescent="0.25">
      <c r="A9" s="1">
        <v>8</v>
      </c>
      <c r="B9" s="1" t="s">
        <v>118</v>
      </c>
      <c r="C9" s="1">
        <v>738</v>
      </c>
      <c r="D9" s="1">
        <v>950</v>
      </c>
      <c r="E9" s="2">
        <v>135</v>
      </c>
    </row>
    <row r="10" spans="1:19" x14ac:dyDescent="0.25">
      <c r="A10" s="1">
        <v>9</v>
      </c>
      <c r="B10" s="1" t="s">
        <v>46</v>
      </c>
      <c r="C10" s="1">
        <v>840</v>
      </c>
      <c r="D10" s="1">
        <v>948</v>
      </c>
      <c r="E10" s="2">
        <v>120</v>
      </c>
    </row>
    <row r="11" spans="1:19" x14ac:dyDescent="0.25">
      <c r="A11" s="1">
        <v>10</v>
      </c>
      <c r="B11" s="1" t="s">
        <v>119</v>
      </c>
      <c r="C11" s="1">
        <v>832</v>
      </c>
      <c r="D11" s="1">
        <v>944</v>
      </c>
      <c r="E11" s="2">
        <v>110</v>
      </c>
    </row>
    <row r="12" spans="1:19" x14ac:dyDescent="0.25">
      <c r="A12" s="1">
        <v>11</v>
      </c>
      <c r="B12" s="1" t="s">
        <v>120</v>
      </c>
      <c r="C12" s="1">
        <v>725</v>
      </c>
      <c r="D12" s="1">
        <v>937</v>
      </c>
      <c r="E12" s="2">
        <v>105</v>
      </c>
    </row>
    <row r="13" spans="1:19" x14ac:dyDescent="0.25">
      <c r="A13" s="1">
        <v>12</v>
      </c>
      <c r="B13" s="1" t="s">
        <v>121</v>
      </c>
      <c r="C13" s="1">
        <v>815</v>
      </c>
      <c r="D13" s="1">
        <v>931</v>
      </c>
      <c r="E13" s="2">
        <v>91.5</v>
      </c>
    </row>
    <row r="14" spans="1:19" x14ac:dyDescent="0.25">
      <c r="A14" s="1">
        <v>13</v>
      </c>
      <c r="B14" s="1" t="s">
        <v>122</v>
      </c>
      <c r="C14" s="1">
        <v>815</v>
      </c>
      <c r="D14" s="1">
        <v>931</v>
      </c>
      <c r="E14" s="2">
        <v>91.5</v>
      </c>
    </row>
    <row r="15" spans="1:19" x14ac:dyDescent="0.25">
      <c r="A15" s="1">
        <v>14</v>
      </c>
      <c r="B15" s="1" t="s">
        <v>123</v>
      </c>
      <c r="C15" s="1">
        <v>658</v>
      </c>
      <c r="D15" s="1">
        <v>926</v>
      </c>
      <c r="E15" s="2">
        <v>83</v>
      </c>
    </row>
    <row r="16" spans="1:19" x14ac:dyDescent="0.25">
      <c r="A16" s="1">
        <v>15</v>
      </c>
      <c r="B16" s="1" t="s">
        <v>124</v>
      </c>
      <c r="C16" s="1">
        <v>837</v>
      </c>
      <c r="D16" s="1">
        <v>921</v>
      </c>
      <c r="E16" s="2">
        <v>76</v>
      </c>
    </row>
    <row r="17" spans="1:5" x14ac:dyDescent="0.25">
      <c r="A17" s="1">
        <v>16</v>
      </c>
      <c r="B17" s="1" t="s">
        <v>125</v>
      </c>
      <c r="C17" s="1">
        <v>601</v>
      </c>
      <c r="D17" s="1">
        <v>921</v>
      </c>
      <c r="E17" s="2">
        <v>76</v>
      </c>
    </row>
    <row r="18" spans="1:5" x14ac:dyDescent="0.25">
      <c r="A18" s="1">
        <v>17</v>
      </c>
      <c r="B18" s="1" t="s">
        <v>48</v>
      </c>
      <c r="C18" s="1">
        <v>847</v>
      </c>
      <c r="D18" s="1">
        <v>919</v>
      </c>
      <c r="E18" s="2">
        <v>70</v>
      </c>
    </row>
    <row r="19" spans="1:5" x14ac:dyDescent="0.25">
      <c r="A19" s="1">
        <v>18</v>
      </c>
      <c r="B19" s="1" t="s">
        <v>126</v>
      </c>
      <c r="C19" s="1">
        <v>706</v>
      </c>
      <c r="D19" s="1">
        <v>918</v>
      </c>
      <c r="E19" s="2">
        <v>67</v>
      </c>
    </row>
    <row r="20" spans="1:5" x14ac:dyDescent="0.25">
      <c r="A20" s="1">
        <v>19</v>
      </c>
      <c r="B20" s="1" t="s">
        <v>127</v>
      </c>
      <c r="C20" s="1">
        <v>641</v>
      </c>
      <c r="D20" s="1">
        <v>917</v>
      </c>
      <c r="E20" s="2">
        <v>62.5</v>
      </c>
    </row>
    <row r="21" spans="1:5" x14ac:dyDescent="0.25">
      <c r="A21" s="1">
        <v>20</v>
      </c>
      <c r="B21" s="1" t="s">
        <v>128</v>
      </c>
      <c r="C21" s="1">
        <v>845</v>
      </c>
      <c r="D21" s="1">
        <v>917</v>
      </c>
      <c r="E21" s="2">
        <v>62.5</v>
      </c>
    </row>
    <row r="23" spans="1:5" x14ac:dyDescent="0.25">
      <c r="E23" s="2">
        <f>SUM(E2:E22)</f>
        <v>3180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952C9-C9E6-439E-AE31-9E8CE1301065}">
  <dimension ref="A1:F28"/>
  <sheetViews>
    <sheetView workbookViewId="0">
      <selection activeCell="J13" sqref="J13"/>
    </sheetView>
  </sheetViews>
  <sheetFormatPr defaultRowHeight="15" x14ac:dyDescent="0.25"/>
  <cols>
    <col min="1" max="1" width="9.140625" style="1"/>
    <col min="2" max="2" width="20.42578125" style="1" bestFit="1" customWidth="1"/>
    <col min="3" max="3" width="10.42578125" style="1" bestFit="1" customWidth="1"/>
    <col min="4" max="4" width="13.5703125" style="1" bestFit="1" customWidth="1"/>
    <col min="5" max="5" width="16.42578125" style="1" bestFit="1" customWidth="1"/>
    <col min="6" max="6" width="10.42578125" style="2" bestFit="1" customWidth="1"/>
    <col min="7" max="16384" width="9.140625" style="1"/>
  </cols>
  <sheetData>
    <row r="1" spans="1:6" x14ac:dyDescent="0.25">
      <c r="A1" s="1" t="s">
        <v>103</v>
      </c>
      <c r="B1" s="1" t="s">
        <v>40</v>
      </c>
      <c r="C1" s="1" t="s">
        <v>41</v>
      </c>
      <c r="D1" s="1" t="s">
        <v>42</v>
      </c>
      <c r="E1" s="1" t="s">
        <v>43</v>
      </c>
      <c r="F1" s="2" t="s">
        <v>44</v>
      </c>
    </row>
    <row r="2" spans="1:6" x14ac:dyDescent="0.25">
      <c r="A2" s="1">
        <v>1</v>
      </c>
      <c r="B2" s="1" t="s">
        <v>16</v>
      </c>
      <c r="C2" s="1">
        <v>245</v>
      </c>
      <c r="D2" s="1">
        <v>1617</v>
      </c>
      <c r="E2" s="1">
        <v>1862</v>
      </c>
      <c r="F2" s="2">
        <v>300</v>
      </c>
    </row>
    <row r="3" spans="1:6" x14ac:dyDescent="0.25">
      <c r="A3" s="1">
        <v>2</v>
      </c>
      <c r="B3" s="1" t="s">
        <v>17</v>
      </c>
      <c r="C3" s="1">
        <v>560</v>
      </c>
      <c r="D3" s="1">
        <v>1246</v>
      </c>
      <c r="E3" s="1">
        <v>1806</v>
      </c>
      <c r="F3" s="2">
        <v>200</v>
      </c>
    </row>
    <row r="4" spans="1:6" x14ac:dyDescent="0.25">
      <c r="A4" s="1">
        <v>3</v>
      </c>
      <c r="B4" s="1" t="s">
        <v>18</v>
      </c>
      <c r="C4" s="1">
        <v>133</v>
      </c>
      <c r="D4" s="1">
        <v>1658</v>
      </c>
      <c r="E4" s="1">
        <v>1791</v>
      </c>
      <c r="F4" s="2">
        <v>150</v>
      </c>
    </row>
    <row r="5" spans="1:6" x14ac:dyDescent="0.25">
      <c r="A5" s="1">
        <v>4</v>
      </c>
      <c r="B5" s="1" t="s">
        <v>19</v>
      </c>
      <c r="C5" s="1">
        <v>98</v>
      </c>
      <c r="D5" s="1">
        <v>1686</v>
      </c>
      <c r="E5" s="1">
        <v>1784</v>
      </c>
      <c r="F5" s="2">
        <v>100</v>
      </c>
    </row>
    <row r="6" spans="1:6" x14ac:dyDescent="0.25">
      <c r="A6" s="1">
        <v>5</v>
      </c>
      <c r="B6" s="1" t="s">
        <v>20</v>
      </c>
      <c r="C6" s="1">
        <v>350</v>
      </c>
      <c r="D6" s="1">
        <v>1422</v>
      </c>
      <c r="E6" s="1">
        <v>1772</v>
      </c>
      <c r="F6" s="2">
        <v>98</v>
      </c>
    </row>
    <row r="7" spans="1:6" x14ac:dyDescent="0.25">
      <c r="A7" s="1">
        <v>6</v>
      </c>
      <c r="B7" s="1" t="s">
        <v>21</v>
      </c>
      <c r="C7" s="1">
        <v>252</v>
      </c>
      <c r="D7" s="1">
        <v>1514</v>
      </c>
      <c r="E7" s="1">
        <v>1766</v>
      </c>
      <c r="F7" s="2">
        <v>96</v>
      </c>
    </row>
    <row r="8" spans="1:6" x14ac:dyDescent="0.25">
      <c r="A8" s="1">
        <v>7</v>
      </c>
      <c r="B8" s="1" t="s">
        <v>12</v>
      </c>
      <c r="C8" s="1">
        <v>42</v>
      </c>
      <c r="D8" s="1">
        <v>1715</v>
      </c>
      <c r="E8" s="1">
        <v>1757</v>
      </c>
      <c r="F8" s="2">
        <v>94</v>
      </c>
    </row>
    <row r="9" spans="1:6" x14ac:dyDescent="0.25">
      <c r="A9" s="1">
        <v>8</v>
      </c>
      <c r="B9" s="1" t="s">
        <v>22</v>
      </c>
      <c r="D9" s="1">
        <v>1755</v>
      </c>
      <c r="E9" s="1">
        <v>1755</v>
      </c>
      <c r="F9" s="2">
        <v>92</v>
      </c>
    </row>
    <row r="10" spans="1:6" x14ac:dyDescent="0.25">
      <c r="A10" s="1">
        <v>9</v>
      </c>
      <c r="B10" s="1" t="s">
        <v>23</v>
      </c>
      <c r="D10" s="1">
        <v>1750</v>
      </c>
      <c r="E10" s="1">
        <v>1750</v>
      </c>
      <c r="F10" s="2">
        <v>90</v>
      </c>
    </row>
    <row r="11" spans="1:6" x14ac:dyDescent="0.25">
      <c r="A11" s="1">
        <v>10</v>
      </c>
      <c r="B11" s="1" t="s">
        <v>24</v>
      </c>
      <c r="C11" s="1">
        <v>189</v>
      </c>
      <c r="D11" s="1">
        <v>1554</v>
      </c>
      <c r="E11" s="1">
        <v>1743</v>
      </c>
      <c r="F11" s="2">
        <v>85</v>
      </c>
    </row>
    <row r="12" spans="1:6" x14ac:dyDescent="0.25">
      <c r="A12" s="1">
        <v>11</v>
      </c>
      <c r="B12" s="1" t="s">
        <v>25</v>
      </c>
      <c r="C12" s="1">
        <v>91</v>
      </c>
      <c r="D12" s="1">
        <v>1635</v>
      </c>
      <c r="E12" s="1">
        <v>1726</v>
      </c>
      <c r="F12" s="2">
        <v>80</v>
      </c>
    </row>
    <row r="13" spans="1:6" x14ac:dyDescent="0.25">
      <c r="A13" s="1">
        <v>12</v>
      </c>
      <c r="B13" s="1" t="s">
        <v>26</v>
      </c>
      <c r="C13" s="1">
        <v>126</v>
      </c>
      <c r="D13" s="1">
        <v>1599</v>
      </c>
      <c r="E13" s="1">
        <v>1725</v>
      </c>
      <c r="F13" s="2">
        <v>75</v>
      </c>
    </row>
    <row r="14" spans="1:6" x14ac:dyDescent="0.25">
      <c r="A14" s="1">
        <v>13</v>
      </c>
      <c r="B14" s="1" t="s">
        <v>27</v>
      </c>
      <c r="D14" s="1">
        <v>1724</v>
      </c>
      <c r="E14" s="1">
        <v>1724</v>
      </c>
      <c r="F14" s="2">
        <v>70</v>
      </c>
    </row>
    <row r="15" spans="1:6" x14ac:dyDescent="0.25">
      <c r="A15" s="1">
        <v>14</v>
      </c>
      <c r="B15" s="1" t="s">
        <v>28</v>
      </c>
      <c r="C15" s="1">
        <v>210</v>
      </c>
      <c r="D15" s="1">
        <v>1508</v>
      </c>
      <c r="E15" s="1">
        <v>1718</v>
      </c>
      <c r="F15" s="2">
        <v>65</v>
      </c>
    </row>
    <row r="16" spans="1:6" x14ac:dyDescent="0.25">
      <c r="A16" s="1">
        <v>15</v>
      </c>
      <c r="B16" s="1" t="s">
        <v>29</v>
      </c>
      <c r="C16" s="1">
        <v>14</v>
      </c>
      <c r="D16" s="1">
        <v>1702</v>
      </c>
      <c r="E16" s="1">
        <v>1716</v>
      </c>
      <c r="F16" s="2">
        <v>60</v>
      </c>
    </row>
    <row r="17" spans="1:6" x14ac:dyDescent="0.25">
      <c r="A17" s="1">
        <v>16</v>
      </c>
      <c r="B17" s="1" t="s">
        <v>30</v>
      </c>
      <c r="C17" s="1">
        <v>420</v>
      </c>
      <c r="D17" s="1">
        <v>1295</v>
      </c>
      <c r="E17" s="1">
        <v>1715</v>
      </c>
      <c r="F17" s="2">
        <v>55</v>
      </c>
    </row>
    <row r="18" spans="1:6" x14ac:dyDescent="0.25">
      <c r="A18" s="1">
        <v>17</v>
      </c>
      <c r="B18" s="1" t="s">
        <v>31</v>
      </c>
      <c r="C18" s="1">
        <v>112</v>
      </c>
      <c r="D18" s="1">
        <v>1602</v>
      </c>
      <c r="E18" s="1">
        <v>1714</v>
      </c>
      <c r="F18" s="2">
        <v>50</v>
      </c>
    </row>
    <row r="19" spans="1:6" x14ac:dyDescent="0.25">
      <c r="A19" s="1">
        <v>18</v>
      </c>
      <c r="B19" s="1" t="s">
        <v>32</v>
      </c>
      <c r="C19" s="1">
        <v>308</v>
      </c>
      <c r="D19" s="1">
        <v>1406</v>
      </c>
      <c r="E19" s="1">
        <v>1714</v>
      </c>
      <c r="F19" s="2">
        <v>54</v>
      </c>
    </row>
    <row r="20" spans="1:6" x14ac:dyDescent="0.25">
      <c r="A20" s="1">
        <v>19</v>
      </c>
      <c r="B20" s="1" t="s">
        <v>33</v>
      </c>
      <c r="C20" s="1">
        <v>280</v>
      </c>
      <c r="D20" s="1">
        <v>1431</v>
      </c>
      <c r="E20" s="1">
        <v>1711</v>
      </c>
      <c r="F20" s="2">
        <v>50</v>
      </c>
    </row>
    <row r="21" spans="1:6" x14ac:dyDescent="0.25">
      <c r="A21" s="1">
        <v>20</v>
      </c>
      <c r="B21" s="1" t="s">
        <v>34</v>
      </c>
      <c r="C21" s="1">
        <v>140</v>
      </c>
      <c r="D21" s="1">
        <v>1568</v>
      </c>
      <c r="E21" s="1">
        <v>1708</v>
      </c>
      <c r="F21" s="2">
        <v>35</v>
      </c>
    </row>
    <row r="22" spans="1:6" x14ac:dyDescent="0.25">
      <c r="A22" s="1">
        <v>21</v>
      </c>
      <c r="B22" s="1" t="s">
        <v>37</v>
      </c>
      <c r="D22" s="1">
        <v>1705</v>
      </c>
      <c r="E22" s="1">
        <v>1705</v>
      </c>
      <c r="F22" s="2">
        <v>22.5</v>
      </c>
    </row>
    <row r="23" spans="1:6" x14ac:dyDescent="0.25">
      <c r="A23" s="1">
        <v>22</v>
      </c>
      <c r="B23" s="1" t="s">
        <v>36</v>
      </c>
      <c r="C23" s="1">
        <v>308</v>
      </c>
      <c r="D23" s="1">
        <v>1397</v>
      </c>
      <c r="E23" s="1">
        <v>1705</v>
      </c>
      <c r="F23" s="2">
        <v>22.5</v>
      </c>
    </row>
    <row r="24" spans="1:6" x14ac:dyDescent="0.25">
      <c r="A24" s="1">
        <v>23</v>
      </c>
      <c r="B24" s="1" t="s">
        <v>35</v>
      </c>
      <c r="C24" s="1">
        <v>189</v>
      </c>
      <c r="D24" s="1">
        <v>1516</v>
      </c>
      <c r="E24" s="1">
        <v>1705</v>
      </c>
      <c r="F24" s="2">
        <v>22.5</v>
      </c>
    </row>
    <row r="25" spans="1:6" x14ac:dyDescent="0.25">
      <c r="A25" s="1">
        <v>24</v>
      </c>
      <c r="B25" s="1" t="s">
        <v>38</v>
      </c>
      <c r="C25" s="1">
        <v>259</v>
      </c>
      <c r="D25" s="1">
        <v>1446</v>
      </c>
      <c r="E25" s="1">
        <v>1705</v>
      </c>
      <c r="F25" s="2">
        <v>22.5</v>
      </c>
    </row>
    <row r="26" spans="1:6" x14ac:dyDescent="0.25">
      <c r="A26" s="1">
        <v>25</v>
      </c>
      <c r="B26" s="1" t="s">
        <v>39</v>
      </c>
      <c r="C26" s="1">
        <v>175</v>
      </c>
      <c r="D26" s="1">
        <v>1521</v>
      </c>
      <c r="E26" s="1">
        <v>1696</v>
      </c>
      <c r="F26" s="2">
        <v>11</v>
      </c>
    </row>
    <row r="28" spans="1:6" x14ac:dyDescent="0.25">
      <c r="B28" s="1" t="s">
        <v>45</v>
      </c>
      <c r="C28" s="1">
        <v>2000</v>
      </c>
      <c r="F28" s="2">
        <f>SUM(F2:F27)</f>
        <v>2000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CC505-1166-4C4E-A951-5D746EEE7746}">
  <dimension ref="A1:F11"/>
  <sheetViews>
    <sheetView workbookViewId="0">
      <selection activeCell="J9" sqref="J9"/>
    </sheetView>
  </sheetViews>
  <sheetFormatPr defaultRowHeight="15" x14ac:dyDescent="0.25"/>
  <cols>
    <col min="1" max="1" width="9.140625" style="1"/>
    <col min="2" max="2" width="22.5703125" style="1" bestFit="1" customWidth="1"/>
    <col min="3" max="3" width="10.42578125" style="1" bestFit="1" customWidth="1"/>
    <col min="4" max="4" width="13.5703125" style="1" bestFit="1" customWidth="1"/>
    <col min="5" max="5" width="16.42578125" style="1" bestFit="1" customWidth="1"/>
    <col min="6" max="6" width="10.42578125" style="2" bestFit="1" customWidth="1"/>
    <col min="7" max="16384" width="9.140625" style="1"/>
  </cols>
  <sheetData>
    <row r="1" spans="1:6" x14ac:dyDescent="0.25">
      <c r="A1" s="1" t="s">
        <v>103</v>
      </c>
      <c r="B1" s="1" t="s">
        <v>40</v>
      </c>
      <c r="C1" s="1" t="s">
        <v>41</v>
      </c>
      <c r="D1" s="1" t="s">
        <v>42</v>
      </c>
      <c r="E1" s="1" t="s">
        <v>43</v>
      </c>
      <c r="F1" s="2" t="s">
        <v>44</v>
      </c>
    </row>
    <row r="2" spans="1:6" x14ac:dyDescent="0.25">
      <c r="A2" s="1">
        <v>1</v>
      </c>
      <c r="B2" s="1" t="s">
        <v>46</v>
      </c>
      <c r="C2" s="1">
        <v>189</v>
      </c>
      <c r="D2" s="1">
        <v>1484</v>
      </c>
      <c r="E2" s="1">
        <v>1673</v>
      </c>
      <c r="F2" s="2">
        <v>165</v>
      </c>
    </row>
    <row r="3" spans="1:6" x14ac:dyDescent="0.25">
      <c r="A3" s="1">
        <v>2</v>
      </c>
      <c r="B3" s="1" t="s">
        <v>47</v>
      </c>
      <c r="C3" s="1">
        <v>308</v>
      </c>
      <c r="D3" s="1">
        <v>1356</v>
      </c>
      <c r="E3" s="1">
        <v>1664</v>
      </c>
      <c r="F3" s="2">
        <v>120</v>
      </c>
    </row>
    <row r="4" spans="1:6" x14ac:dyDescent="0.25">
      <c r="A4" s="1">
        <v>3</v>
      </c>
      <c r="B4" s="1" t="s">
        <v>48</v>
      </c>
      <c r="C4" s="1">
        <v>126</v>
      </c>
      <c r="D4" s="1">
        <v>1528</v>
      </c>
      <c r="E4" s="1">
        <v>1654</v>
      </c>
      <c r="F4" s="2">
        <v>90</v>
      </c>
    </row>
    <row r="5" spans="1:6" x14ac:dyDescent="0.25">
      <c r="A5" s="1">
        <v>4</v>
      </c>
      <c r="B5" s="1" t="s">
        <v>49</v>
      </c>
      <c r="C5" s="1">
        <v>490</v>
      </c>
      <c r="D5" s="1">
        <v>1157</v>
      </c>
      <c r="E5" s="1">
        <v>1647</v>
      </c>
      <c r="F5" s="2">
        <v>75</v>
      </c>
    </row>
    <row r="6" spans="1:6" x14ac:dyDescent="0.25">
      <c r="A6" s="1">
        <v>5</v>
      </c>
      <c r="B6" s="1" t="s">
        <v>50</v>
      </c>
      <c r="C6" s="1">
        <v>399</v>
      </c>
      <c r="D6" s="1">
        <v>1248</v>
      </c>
      <c r="E6" s="1">
        <v>1647</v>
      </c>
      <c r="F6" s="2">
        <v>75</v>
      </c>
    </row>
    <row r="7" spans="1:6" x14ac:dyDescent="0.25">
      <c r="A7" s="1">
        <v>6</v>
      </c>
      <c r="B7" s="1" t="s">
        <v>51</v>
      </c>
      <c r="C7" s="1">
        <v>378</v>
      </c>
      <c r="D7" s="1">
        <v>1268</v>
      </c>
      <c r="E7" s="1">
        <v>1646</v>
      </c>
      <c r="F7" s="2">
        <v>60</v>
      </c>
    </row>
    <row r="8" spans="1:6" x14ac:dyDescent="0.25">
      <c r="A8" s="1">
        <v>7</v>
      </c>
      <c r="B8" s="1" t="s">
        <v>52</v>
      </c>
      <c r="C8" s="1">
        <v>252</v>
      </c>
      <c r="D8" s="1">
        <v>1386</v>
      </c>
      <c r="E8" s="1">
        <v>1638</v>
      </c>
      <c r="F8" s="2">
        <v>50</v>
      </c>
    </row>
    <row r="9" spans="1:6" x14ac:dyDescent="0.25">
      <c r="A9" s="1">
        <v>8</v>
      </c>
      <c r="B9" s="1" t="s">
        <v>53</v>
      </c>
      <c r="C9" s="1">
        <v>364</v>
      </c>
      <c r="D9" s="1">
        <v>1271</v>
      </c>
      <c r="E9" s="1">
        <v>1635</v>
      </c>
      <c r="F9" s="2">
        <v>40</v>
      </c>
    </row>
    <row r="11" spans="1:6" x14ac:dyDescent="0.25">
      <c r="B11" s="1" t="s">
        <v>45</v>
      </c>
      <c r="C11" s="1">
        <v>675</v>
      </c>
      <c r="F11" s="2">
        <f>SUM(AE_WOMEN[PRIZE])</f>
        <v>675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s E A A B Q S w M E F A A C A A g A a q e Q V k i y 5 f i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6 i J Y 5 X D F N O Z s h z A 1 + B T X u f 7 Q / k 6 6 F x Q 6 + F h n B X c D J H T t 4 f x A N Q S w M E F A A C A A g A a q e Q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q n k F Y D + C J A h Q E A A N 0 W A A A T A B w A R m 9 y b X V s Y X M v U 2 V j d G l v b j E u b S C i G A A o o B Q A A A A A A A A A A A A A A A A A A A A A A A A A A A D t 1 k 1 r g z A Y B / C 7 4 H c I 6 U U h E 2 p f D h s e i j o o d C 2 b j g 3 W H Z z N W p k m x c T R U v r d l 8 6 t 3 V i 9 P Q c H 8 a L m 0 b / R H 4 9 E 0 F R m n K G o 3 n e v T M M 0 x C o p 6 Q J 1 8 C i 8 u A m n G H k o p 9 I 0 k N o i X p U p V S O + e H c C n l Y F Z d K 6 z n L q + J x J d S I s 7 F / O 7 w U t x V w U K m o e U P E m + X p e x z l y I 7 F N n g K a Z 0 U m a e l h g g n y e V 4 V T H h D g k K W 8 k X G l l 7 X H b g E 3 V Z c 0 k h u c + q d D p 0 p Z / T Z J v W s O t h f J W y p J h 1 v 1 / Q w 4 T h 5 U R f F Z c L E K y + L O v 1 Q F F b 9 C m S 3 w / V o V z 1 d q g q S d C P 3 B H 2 P u 2 p 8 z O S w 7 x z u + 1 H o N R X 6 T Y V B U 2 H 4 u 7 C 3 T S N j Z 9 / p j 8 z D D N j m M 1 D r A O j E Y Q T a O F 9 5 2 g b I B r Z 1 j o n a B 9 I H W a 6 t j d p u 1 N N G 7 T S K Z p M Z 8 I / u F K m F Q I V A f 3 V a C V 4 J v I u 0 D q w O f A d p I a C 1 w t 1 Y f c z x Y x j A L R S O k V o I V A h 2 y a 2 V w J V G k w m s j w p s p c 7 Z T + c 2 s L V I B 7 6 D 2 i r 0 D / r n A 1 B L A Q I t A B Q A A g A I A G q n k F Z I s u X 4 p A A A A P Y A A A A S A A A A A A A A A A A A A A A A A A A A A A B D b 2 5 m a W c v U G F j a 2 F n Z S 5 4 b W x Q S w E C L Q A U A A I A C A B q p 5 B W D 8 r p q 6 Q A A A D p A A A A E w A A A A A A A A A A A A A A A A D w A A A A W 0 N v b n R l b n R f V H l w Z X N d L n h t b F B L A Q I t A B Q A A g A I A G q n k F Y D + C J A h Q E A A N 0 W A A A T A A A A A A A A A A A A A A A A A O E B A A B G b 3 J t d W x h c y 9 T Z W N 0 a W 9 u M S 5 t U E s F B g A A A A A D A A M A w g A A A L M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R 9 A A A A A A A A k n 0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F F L U 1 F T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F F X 0 1 F T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j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Q t M T Z U M j I 6 M T Y 6 M j c u O D Y 1 O T Y 0 M 1 o i I C 8 + P E V u d H J 5 I F R 5 c G U 9 I k Z p b G x D b 2 x 1 b W 5 U e X B l c y I g V m F s d W U 9 I n N C Z 0 1 E Q X d N R C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F L U 1 F T i 9 B d X R v U m V t b 3 Z l Z E N v b H V t b n M x L n t D b 2 x 1 b W 4 x L D B 9 J n F 1 b 3 Q 7 L C Z x d W 9 0 O 1 N l Y 3 R p b 2 4 x L 0 F F L U 1 F T i 9 B d X R v U m V t b 3 Z l Z E N v b H V t b n M x L n t D b 2 x 1 b W 4 y L D F 9 J n F 1 b 3 Q 7 L C Z x d W 9 0 O 1 N l Y 3 R p b 2 4 x L 0 F F L U 1 F T i 9 B d X R v U m V t b 3 Z l Z E N v b H V t b n M x L n t D b 2 x 1 b W 4 z L D J 9 J n F 1 b 3 Q 7 L C Z x d W 9 0 O 1 N l Y 3 R p b 2 4 x L 0 F F L U 1 F T i 9 B d X R v U m V t b 3 Z l Z E N v b H V t b n M x L n t D b 2 x 1 b W 4 0 L D N 9 J n F 1 b 3 Q 7 L C Z x d W 9 0 O 1 N l Y 3 R p b 2 4 x L 0 F F L U 1 F T i 9 B d X R v U m V t b 3 Z l Z E N v b H V t b n M x L n t D b 2 x 1 b W 4 1 L D R 9 J n F 1 b 3 Q 7 L C Z x d W 9 0 O 1 N l Y 3 R p b 2 4 x L 0 F F L U 1 F T i 9 B d X R v U m V t b 3 Z l Z E N v b H V t b n M x L n t D b 2 x 1 b W 4 2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0 F F L U 1 F T i 9 B d X R v U m V t b 3 Z l Z E N v b H V t b n M x L n t D b 2 x 1 b W 4 x L D B 9 J n F 1 b 3 Q 7 L C Z x d W 9 0 O 1 N l Y 3 R p b 2 4 x L 0 F F L U 1 F T i 9 B d X R v U m V t b 3 Z l Z E N v b H V t b n M x L n t D b 2 x 1 b W 4 y L D F 9 J n F 1 b 3 Q 7 L C Z x d W 9 0 O 1 N l Y 3 R p b 2 4 x L 0 F F L U 1 F T i 9 B d X R v U m V t b 3 Z l Z E N v b H V t b n M x L n t D b 2 x 1 b W 4 z L D J 9 J n F 1 b 3 Q 7 L C Z x d W 9 0 O 1 N l Y 3 R p b 2 4 x L 0 F F L U 1 F T i 9 B d X R v U m V t b 3 Z l Z E N v b H V t b n M x L n t D b 2 x 1 b W 4 0 L D N 9 J n F 1 b 3 Q 7 L C Z x d W 9 0 O 1 N l Y 3 R p b 2 4 x L 0 F F L U 1 F T i 9 B d X R v U m V t b 3 Z l Z E N v b H V t b n M x L n t D b 2 x 1 b W 4 1 L D R 9 J n F 1 b 3 Q 7 L C Z x d W 9 0 O 1 N l Y 3 R p b 2 4 x L 0 F F L U 1 F T i 9 B d X R v U m V t b 3 Z l Z E N v b H V t b n M x L n t D b 2 x 1 b W 4 2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R S 1 N R U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U U t T U V O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U U t V 0 9 N R U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B R V 9 X T 0 1 F T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x N l Q y M j o z O T o w M y 4 x N T Q z M j E 3 W i I g L z 4 8 R W 5 0 c n k g V H l w Z T 0 i R m l s b E N v b H V t b l R 5 c G V z I i B W Y W x 1 Z T 0 i c 0 J n T U R B d 0 1 E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U U t V 0 9 N R U 4 v Q X V 0 b 1 J l b W 9 2 Z W R D b 2 x 1 b W 5 z M S 5 7 Q 2 9 s d W 1 u M S w w f S Z x d W 9 0 O y w m c X V v d D t T Z W N 0 a W 9 u M S 9 B R S 1 X T 0 1 F T i 9 B d X R v U m V t b 3 Z l Z E N v b H V t b n M x L n t D b 2 x 1 b W 4 y L D F 9 J n F 1 b 3 Q 7 L C Z x d W 9 0 O 1 N l Y 3 R p b 2 4 x L 0 F F L V d P T U V O L 0 F 1 d G 9 S Z W 1 v d m V k Q 2 9 s d W 1 u c z E u e 0 N v b H V t b j M s M n 0 m c X V v d D s s J n F 1 b 3 Q 7 U 2 V j d G l v b j E v Q U U t V 0 9 N R U 4 v Q X V 0 b 1 J l b W 9 2 Z W R D b 2 x 1 b W 5 z M S 5 7 Q 2 9 s d W 1 u N C w z f S Z x d W 9 0 O y w m c X V v d D t T Z W N 0 a W 9 u M S 9 B R S 1 X T 0 1 F T i 9 B d X R v U m V t b 3 Z l Z E N v b H V t b n M x L n t D b 2 x 1 b W 4 1 L D R 9 J n F 1 b 3 Q 7 L C Z x d W 9 0 O 1 N l Y 3 R p b 2 4 x L 0 F F L V d P T U V O L 0 F 1 d G 9 S Z W 1 v d m V k Q 2 9 s d W 1 u c z E u e 0 N v b H V t b j Y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Q U U t V 0 9 N R U 4 v Q X V 0 b 1 J l b W 9 2 Z W R D b 2 x 1 b W 5 z M S 5 7 Q 2 9 s d W 1 u M S w w f S Z x d W 9 0 O y w m c X V v d D t T Z W N 0 a W 9 u M S 9 B R S 1 X T 0 1 F T i 9 B d X R v U m V t b 3 Z l Z E N v b H V t b n M x L n t D b 2 x 1 b W 4 y L D F 9 J n F 1 b 3 Q 7 L C Z x d W 9 0 O 1 N l Y 3 R p b 2 4 x L 0 F F L V d P T U V O L 0 F 1 d G 9 S Z W 1 v d m V k Q 2 9 s d W 1 u c z E u e 0 N v b H V t b j M s M n 0 m c X V v d D s s J n F 1 b 3 Q 7 U 2 V j d G l v b j E v Q U U t V 0 9 N R U 4 v Q X V 0 b 1 J l b W 9 2 Z W R D b 2 x 1 b W 5 z M S 5 7 Q 2 9 s d W 1 u N C w z f S Z x d W 9 0 O y w m c X V v d D t T Z W N 0 a W 9 u M S 9 B R S 1 X T 0 1 F T i 9 B d X R v U m V t b 3 Z l Z E N v b H V t b n M x L n t D b 2 x 1 b W 4 1 L D R 9 J n F 1 b 3 Q 7 L C Z x d W 9 0 O 1 N l Y 3 R p b 2 4 x L 0 F F L V d P T U V O L 0 F 1 d G 9 S Z W 1 v d m V k Q 2 9 s d W 1 u c z E u e 0 N v b H V t b j Y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F L V d P T U V O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F L V d P T U V O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V T L U 1 F T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R F U 1 9 N R U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Q t M T Z U M j I 6 N T I 6 M z k u M j E z O D E 0 O F o i I C 8 + P E V u d H J 5 I F R 5 c G U 9 I k Z p b G x D b 2 x 1 b W 5 U e X B l c y I g V m F s d W U 9 I n N C Z 0 1 E Q X d N R C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F U y 1 N R U 4 v Q X V 0 b 1 J l b W 9 2 Z W R D b 2 x 1 b W 5 z M S 5 7 Q 2 9 s d W 1 u M S w w f S Z x d W 9 0 O y w m c X V v d D t T Z W N 0 a W 9 u M S 9 U R V M t T U V O L 0 F 1 d G 9 S Z W 1 v d m V k Q 2 9 s d W 1 u c z E u e 0 N v b H V t b j I s M X 0 m c X V v d D s s J n F 1 b 3 Q 7 U 2 V j d G l v b j E v V E V T L U 1 F T i 9 B d X R v U m V t b 3 Z l Z E N v b H V t b n M x L n t D b 2 x 1 b W 4 z L D J 9 J n F 1 b 3 Q 7 L C Z x d W 9 0 O 1 N l Y 3 R p b 2 4 x L 1 R F U y 1 N R U 4 v Q X V 0 b 1 J l b W 9 2 Z W R D b 2 x 1 b W 5 z M S 5 7 Q 2 9 s d W 1 u N C w z f S Z x d W 9 0 O y w m c X V v d D t T Z W N 0 a W 9 u M S 9 U R V M t T U V O L 0 F 1 d G 9 S Z W 1 v d m V k Q 2 9 s d W 1 u c z E u e 0 N v b H V t b j U s N H 0 m c X V v d D s s J n F 1 b 3 Q 7 U 2 V j d G l v b j E v V E V T L U 1 F T i 9 B d X R v U m V t b 3 Z l Z E N v b H V t b n M x L n t D b 2 x 1 b W 4 2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1 R F U y 1 N R U 4 v Q X V 0 b 1 J l b W 9 2 Z W R D b 2 x 1 b W 5 z M S 5 7 Q 2 9 s d W 1 u M S w w f S Z x d W 9 0 O y w m c X V v d D t T Z W N 0 a W 9 u M S 9 U R V M t T U V O L 0 F 1 d G 9 S Z W 1 v d m V k Q 2 9 s d W 1 u c z E u e 0 N v b H V t b j I s M X 0 m c X V v d D s s J n F 1 b 3 Q 7 U 2 V j d G l v b j E v V E V T L U 1 F T i 9 B d X R v U m V t b 3 Z l Z E N v b H V t b n M x L n t D b 2 x 1 b W 4 z L D J 9 J n F 1 b 3 Q 7 L C Z x d W 9 0 O 1 N l Y 3 R p b 2 4 x L 1 R F U y 1 N R U 4 v Q X V 0 b 1 J l b W 9 2 Z W R D b 2 x 1 b W 5 z M S 5 7 Q 2 9 s d W 1 u N C w z f S Z x d W 9 0 O y w m c X V v d D t T Z W N 0 a W 9 u M S 9 U R V M t T U V O L 0 F 1 d G 9 S Z W 1 v d m V k Q 2 9 s d W 1 u c z E u e 0 N v b H V t b j U s N H 0 m c X V v d D s s J n F 1 b 3 Q 7 U 2 V j d G l v b j E v V E V T L U 1 F T i 9 B d X R v U m V t b 3 Z l Z E N v b H V t b n M x L n t D b 2 x 1 b W 4 2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R V M t T U V O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F U y 1 N R U 4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R V M t V 0 9 N R U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Q t M T Z U M j M 6 M T I 6 M z k u N z c 4 O T E 3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E V T L V d P T U V O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F U y 1 X T 0 1 F T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F U y 1 X T 0 1 F T i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0 L T E 2 V D I z O j E y O j U z L j M 0 M D M w O T J a I i A v P j x F b n R y e S B U e X B l P S J G a W x s Q 2 9 s d W 1 u V H l w Z X M i I F Z h b H V l P S J z Q m d N R E F 3 T U Q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R V M t V 0 9 N R U 4 g K D I p L 0 F 1 d G 9 S Z W 1 v d m V k Q 2 9 s d W 1 u c z E u e 0 N v b H V t b j E s M H 0 m c X V v d D s s J n F 1 b 3 Q 7 U 2 V j d G l v b j E v V E V T L V d P T U V O I C g y K S 9 B d X R v U m V t b 3 Z l Z E N v b H V t b n M x L n t D b 2 x 1 b W 4 y L D F 9 J n F 1 b 3 Q 7 L C Z x d W 9 0 O 1 N l Y 3 R p b 2 4 x L 1 R F U y 1 X T 0 1 F T i A o M i k v Q X V 0 b 1 J l b W 9 2 Z W R D b 2 x 1 b W 5 z M S 5 7 Q 2 9 s d W 1 u M y w y f S Z x d W 9 0 O y w m c X V v d D t T Z W N 0 a W 9 u M S 9 U R V M t V 0 9 N R U 4 g K D I p L 0 F 1 d G 9 S Z W 1 v d m V k Q 2 9 s d W 1 u c z E u e 0 N v b H V t b j Q s M 3 0 m c X V v d D s s J n F 1 b 3 Q 7 U 2 V j d G l v b j E v V E V T L V d P T U V O I C g y K S 9 B d X R v U m V t b 3 Z l Z E N v b H V t b n M x L n t D b 2 x 1 b W 4 1 L D R 9 J n F 1 b 3 Q 7 L C Z x d W 9 0 O 1 N l Y 3 R p b 2 4 x L 1 R F U y 1 X T 0 1 F T i A o M i k v Q X V 0 b 1 J l b W 9 2 Z W R D b 2 x 1 b W 5 z M S 5 7 Q 2 9 s d W 1 u N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U R V M t V 0 9 N R U 4 g K D I p L 0 F 1 d G 9 S Z W 1 v d m V k Q 2 9 s d W 1 u c z E u e 0 N v b H V t b j E s M H 0 m c X V v d D s s J n F 1 b 3 Q 7 U 2 V j d G l v b j E v V E V T L V d P T U V O I C g y K S 9 B d X R v U m V t b 3 Z l Z E N v b H V t b n M x L n t D b 2 x 1 b W 4 y L D F 9 J n F 1 b 3 Q 7 L C Z x d W 9 0 O 1 N l Y 3 R p b 2 4 x L 1 R F U y 1 X T 0 1 F T i A o M i k v Q X V 0 b 1 J l b W 9 2 Z W R D b 2 x 1 b W 5 z M S 5 7 Q 2 9 s d W 1 u M y w y f S Z x d W 9 0 O y w m c X V v d D t T Z W N 0 a W 9 u M S 9 U R V M t V 0 9 N R U 4 g K D I p L 0 F 1 d G 9 S Z W 1 v d m V k Q 2 9 s d W 1 u c z E u e 0 N v b H V t b j Q s M 3 0 m c X V v d D s s J n F 1 b 3 Q 7 U 2 V j d G l v b j E v V E V T L V d P T U V O I C g y K S 9 B d X R v U m V t b 3 Z l Z E N v b H V t b n M x L n t D b 2 x 1 b W 4 1 L D R 9 J n F 1 b 3 Q 7 L C Z x d W 9 0 O 1 N l Y 3 R p b 2 4 x L 1 R F U y 1 X T 0 1 F T i A o M i k v Q X V 0 b 1 J l b W 9 2 Z W R D b 2 x 1 b W 5 z M S 5 7 Q 2 9 s d W 1 u N i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E V T L V d P T U V O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F U y 1 X T 0 1 F T i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F U y 1 X T 0 1 F T i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R F U 1 9 X T 0 1 F T l 9 f M j k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0 L T E 2 V D I z O j E y O j U z L j M 0 M D M w O T J a I i A v P j x F b n R y e S B U e X B l P S J G a W x s Q 2 9 s d W 1 u V H l w Z X M i I F Z h b H V l P S J z Q m d N R E F 3 T U Q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t d I i A v P j x F b n R y e S B U e X B l P S J G a W x s U 3 R h d H V z I i B W Y W x 1 Z T 0 i c 0 N v b X B s Z X R l I i A v P j x F b n R y e S B U e X B l P S J G a W x s Q 2 9 1 b n Q i I F Z h b H V l P S J s M T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F U y 1 X T 0 1 F T i A o M i k v Q X V 0 b 1 J l b W 9 2 Z W R D b 2 x 1 b W 5 z M S 5 7 Q 2 9 s d W 1 u M S w w f S Z x d W 9 0 O y w m c X V v d D t T Z W N 0 a W 9 u M S 9 U R V M t V 0 9 N R U 4 g K D I p L 0 F 1 d G 9 S Z W 1 v d m V k Q 2 9 s d W 1 u c z E u e 0 N v b H V t b j I s M X 0 m c X V v d D s s J n F 1 b 3 Q 7 U 2 V j d G l v b j E v V E V T L V d P T U V O I C g y K S 9 B d X R v U m V t b 3 Z l Z E N v b H V t b n M x L n t D b 2 x 1 b W 4 z L D J 9 J n F 1 b 3 Q 7 L C Z x d W 9 0 O 1 N l Y 3 R p b 2 4 x L 1 R F U y 1 X T 0 1 F T i A o M i k v Q X V 0 b 1 J l b W 9 2 Z W R D b 2 x 1 b W 5 z M S 5 7 Q 2 9 s d W 1 u N C w z f S Z x d W 9 0 O y w m c X V v d D t T Z W N 0 a W 9 u M S 9 U R V M t V 0 9 N R U 4 g K D I p L 0 F 1 d G 9 S Z W 1 v d m V k Q 2 9 s d W 1 u c z E u e 0 N v b H V t b j U s N H 0 m c X V v d D s s J n F 1 b 3 Q 7 U 2 V j d G l v b j E v V E V T L V d P T U V O I C g y K S 9 B d X R v U m V t b 3 Z l Z E N v b H V t b n M x L n t D b 2 x 1 b W 4 2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1 R F U y 1 X T 0 1 F T i A o M i k v Q X V 0 b 1 J l b W 9 2 Z W R D b 2 x 1 b W 5 z M S 5 7 Q 2 9 s d W 1 u M S w w f S Z x d W 9 0 O y w m c X V v d D t T Z W N 0 a W 9 u M S 9 U R V M t V 0 9 N R U 4 g K D I p L 0 F 1 d G 9 S Z W 1 v d m V k Q 2 9 s d W 1 u c z E u e 0 N v b H V t b j I s M X 0 m c X V v d D s s J n F 1 b 3 Q 7 U 2 V j d G l v b j E v V E V T L V d P T U V O I C g y K S 9 B d X R v U m V t b 3 Z l Z E N v b H V t b n M x L n t D b 2 x 1 b W 4 z L D J 9 J n F 1 b 3 Q 7 L C Z x d W 9 0 O 1 N l Y 3 R p b 2 4 x L 1 R F U y 1 X T 0 1 F T i A o M i k v Q X V 0 b 1 J l b W 9 2 Z W R D b 2 x 1 b W 5 z M S 5 7 Q 2 9 s d W 1 u N C w z f S Z x d W 9 0 O y w m c X V v d D t T Z W N 0 a W 9 u M S 9 U R V M t V 0 9 N R U 4 g K D I p L 0 F 1 d G 9 S Z W 1 v d m V k Q 2 9 s d W 1 u c z E u e 0 N v b H V t b j U s N H 0 m c X V v d D s s J n F 1 b 3 Q 7 U 2 V j d G l v b j E v V E V T L V d P T U V O I C g y K S 9 B d X R v U m V t b 3 Z l Z E N v b H V t b n M x L n t D b 2 x 1 b W 4 2 L D V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E V T L V d P T U V O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F U y 1 X T 0 1 F T i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P T E 8 t V 0 9 N R U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x N l Q y M z o x N z o 0 M S 4 3 N j Q 4 O D c 4 W i I g L z 4 8 R W 5 0 c n k g V H l w Z T 0 i R m l s b E N v b H V t b l R 5 c G V z I i B W Y W x 1 Z T 0 i c 0 J n T U R B d 0 1 E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9 M T y 1 X T 0 1 F T i 9 B d X R v U m V t b 3 Z l Z E N v b H V t b n M x L n t D b 2 x 1 b W 4 x L D B 9 J n F 1 b 3 Q 7 L C Z x d W 9 0 O 1 N l Y 3 R p b 2 4 x L 1 N P T E 8 t V 0 9 N R U 4 v Q X V 0 b 1 J l b W 9 2 Z W R D b 2 x 1 b W 5 z M S 5 7 Q 2 9 s d W 1 u M i w x f S Z x d W 9 0 O y w m c X V v d D t T Z W N 0 a W 9 u M S 9 T T 0 x P L V d P T U V O L 0 F 1 d G 9 S Z W 1 v d m V k Q 2 9 s d W 1 u c z E u e 0 N v b H V t b j M s M n 0 m c X V v d D s s J n F 1 b 3 Q 7 U 2 V j d G l v b j E v U 0 9 M T y 1 X T 0 1 F T i 9 B d X R v U m V t b 3 Z l Z E N v b H V t b n M x L n t D b 2 x 1 b W 4 0 L D N 9 J n F 1 b 3 Q 7 L C Z x d W 9 0 O 1 N l Y 3 R p b 2 4 x L 1 N P T E 8 t V 0 9 N R U 4 v Q X V 0 b 1 J l b W 9 2 Z W R D b 2 x 1 b W 5 z M S 5 7 Q 2 9 s d W 1 u N S w 0 f S Z x d W 9 0 O y w m c X V v d D t T Z W N 0 a W 9 u M S 9 T T 0 x P L V d P T U V O L 0 F 1 d G 9 S Z W 1 v d m V k Q 2 9 s d W 1 u c z E u e 0 N v b H V t b j Y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U 0 9 M T y 1 X T 0 1 F T i 9 B d X R v U m V t b 3 Z l Z E N v b H V t b n M x L n t D b 2 x 1 b W 4 x L D B 9 J n F 1 b 3 Q 7 L C Z x d W 9 0 O 1 N l Y 3 R p b 2 4 x L 1 N P T E 8 t V 0 9 N R U 4 v Q X V 0 b 1 J l b W 9 2 Z W R D b 2 x 1 b W 5 z M S 5 7 Q 2 9 s d W 1 u M i w x f S Z x d W 9 0 O y w m c X V v d D t T Z W N 0 a W 9 u M S 9 T T 0 x P L V d P T U V O L 0 F 1 d G 9 S Z W 1 v d m V k Q 2 9 s d W 1 u c z E u e 0 N v b H V t b j M s M n 0 m c X V v d D s s J n F 1 b 3 Q 7 U 2 V j d G l v b j E v U 0 9 M T y 1 X T 0 1 F T i 9 B d X R v U m V t b 3 Z l Z E N v b H V t b n M x L n t D b 2 x 1 b W 4 0 L D N 9 J n F 1 b 3 Q 7 L C Z x d W 9 0 O 1 N l Y 3 R p b 2 4 x L 1 N P T E 8 t V 0 9 N R U 4 v Q X V 0 b 1 J l b W 9 2 Z W R D b 2 x 1 b W 5 z M S 5 7 Q 2 9 s d W 1 u N S w 0 f S Z x d W 9 0 O y w m c X V v d D t T Z W N 0 a W 9 u M S 9 T T 0 x P L V d P T U V O L 0 F 1 d G 9 S Z W 1 v d m V k Q 2 9 s d W 1 u c z E u e 0 N v b H V t b j Y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P T E 8 t V 0 9 N R U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9 M T y 1 X T 0 1 F T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P T E 8 t V 0 9 N R U 4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T T 0 x P X 1 d P T U V O M T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0 L T E 2 V D I z O j E 3 O j Q x L j c 2 N D g 4 N z h a I i A v P j x F b n R y e S B U e X B l P S J G a W x s Q 2 9 s d W 1 u V H l w Z X M i I F Z h b H V l P S J z Q m d N R E F 3 T U Q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t d I i A v P j x F b n R y e S B U e X B l P S J G a W x s U 3 R h d H V z I i B W Y W x 1 Z T 0 i c 0 N v b X B s Z X R l I i A v P j x F b n R y e S B U e X B l P S J G a W x s Q 2 9 1 b n Q i I F Z h b H V l P S J s M j A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P T E 8 t V 0 9 N R U 4 v Q X V 0 b 1 J l b W 9 2 Z W R D b 2 x 1 b W 5 z M S 5 7 Q 2 9 s d W 1 u M S w w f S Z x d W 9 0 O y w m c X V v d D t T Z W N 0 a W 9 u M S 9 T T 0 x P L V d P T U V O L 0 F 1 d G 9 S Z W 1 v d m V k Q 2 9 s d W 1 u c z E u e 0 N v b H V t b j I s M X 0 m c X V v d D s s J n F 1 b 3 Q 7 U 2 V j d G l v b j E v U 0 9 M T y 1 X T 0 1 F T i 9 B d X R v U m V t b 3 Z l Z E N v b H V t b n M x L n t D b 2 x 1 b W 4 z L D J 9 J n F 1 b 3 Q 7 L C Z x d W 9 0 O 1 N l Y 3 R p b 2 4 x L 1 N P T E 8 t V 0 9 N R U 4 v Q X V 0 b 1 J l b W 9 2 Z W R D b 2 x 1 b W 5 z M S 5 7 Q 2 9 s d W 1 u N C w z f S Z x d W 9 0 O y w m c X V v d D t T Z W N 0 a W 9 u M S 9 T T 0 x P L V d P T U V O L 0 F 1 d G 9 S Z W 1 v d m V k Q 2 9 s d W 1 u c z E u e 0 N v b H V t b j U s N H 0 m c X V v d D s s J n F 1 b 3 Q 7 U 2 V j d G l v b j E v U 0 9 M T y 1 X T 0 1 F T i 9 B d X R v U m V t b 3 Z l Z E N v b H V t b n M x L n t D b 2 x 1 b W 4 2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1 N P T E 8 t V 0 9 N R U 4 v Q X V 0 b 1 J l b W 9 2 Z W R D b 2 x 1 b W 5 z M S 5 7 Q 2 9 s d W 1 u M S w w f S Z x d W 9 0 O y w m c X V v d D t T Z W N 0 a W 9 u M S 9 T T 0 x P L V d P T U V O L 0 F 1 d G 9 S Z W 1 v d m V k Q 2 9 s d W 1 u c z E u e 0 N v b H V t b j I s M X 0 m c X V v d D s s J n F 1 b 3 Q 7 U 2 V j d G l v b j E v U 0 9 M T y 1 X T 0 1 F T i 9 B d X R v U m V t b 3 Z l Z E N v b H V t b n M x L n t D b 2 x 1 b W 4 z L D J 9 J n F 1 b 3 Q 7 L C Z x d W 9 0 O 1 N l Y 3 R p b 2 4 x L 1 N P T E 8 t V 0 9 N R U 4 v Q X V 0 b 1 J l b W 9 2 Z W R D b 2 x 1 b W 5 z M S 5 7 Q 2 9 s d W 1 u N C w z f S Z x d W 9 0 O y w m c X V v d D t T Z W N 0 a W 9 u M S 9 T T 0 x P L V d P T U V O L 0 F 1 d G 9 S Z W 1 v d m V k Q 2 9 s d W 1 u c z E u e 0 N v b H V t b j U s N H 0 m c X V v d D s s J n F 1 b 3 Q 7 U 2 V j d G l v b j E v U 0 9 M T y 1 X T 0 1 F T i 9 B d X R v U m V t b 3 Z l Z E N v b H V t b n M x L n t D b 2 x 1 b W 4 2 L D V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0 9 M T y 1 X T 0 1 F T i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T 0 x P L V d P T U V O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9 M T y 1 N R U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x N l Q y M z o y M z o w O S 4 2 M j I w N D I 1 W i I g L z 4 8 R W 5 0 c n k g V H l w Z T 0 i R m l s b E N v b H V t b l R 5 c G V z I i B W Y W x 1 Z T 0 i c 0 J n T U R B d 0 1 E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9 M T y 1 N R U 4 v Q X V 0 b 1 J l b W 9 2 Z W R D b 2 x 1 b W 5 z M S 5 7 Q 2 9 s d W 1 u M S w w f S Z x d W 9 0 O y w m c X V v d D t T Z W N 0 a W 9 u M S 9 T T 0 x P L U 1 F T i 9 B d X R v U m V t b 3 Z l Z E N v b H V t b n M x L n t D b 2 x 1 b W 4 y L D F 9 J n F 1 b 3 Q 7 L C Z x d W 9 0 O 1 N l Y 3 R p b 2 4 x L 1 N P T E 8 t T U V O L 0 F 1 d G 9 S Z W 1 v d m V k Q 2 9 s d W 1 u c z E u e 0 N v b H V t b j M s M n 0 m c X V v d D s s J n F 1 b 3 Q 7 U 2 V j d G l v b j E v U 0 9 M T y 1 N R U 4 v Q X V 0 b 1 J l b W 9 2 Z W R D b 2 x 1 b W 5 z M S 5 7 Q 2 9 s d W 1 u N C w z f S Z x d W 9 0 O y w m c X V v d D t T Z W N 0 a W 9 u M S 9 T T 0 x P L U 1 F T i 9 B d X R v U m V t b 3 Z l Z E N v b H V t b n M x L n t D b 2 x 1 b W 4 1 L D R 9 J n F 1 b 3 Q 7 L C Z x d W 9 0 O 1 N l Y 3 R p b 2 4 x L 1 N P T E 8 t T U V O L 0 F 1 d G 9 S Z W 1 v d m V k Q 2 9 s d W 1 u c z E u e 0 N v b H V t b j Y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U 0 9 M T y 1 N R U 4 v Q X V 0 b 1 J l b W 9 2 Z W R D b 2 x 1 b W 5 z M S 5 7 Q 2 9 s d W 1 u M S w w f S Z x d W 9 0 O y w m c X V v d D t T Z W N 0 a W 9 u M S 9 T T 0 x P L U 1 F T i 9 B d X R v U m V t b 3 Z l Z E N v b H V t b n M x L n t D b 2 x 1 b W 4 y L D F 9 J n F 1 b 3 Q 7 L C Z x d W 9 0 O 1 N l Y 3 R p b 2 4 x L 1 N P T E 8 t T U V O L 0 F 1 d G 9 S Z W 1 v d m V k Q 2 9 s d W 1 u c z E u e 0 N v b H V t b j M s M n 0 m c X V v d D s s J n F 1 b 3 Q 7 U 2 V j d G l v b j E v U 0 9 M T y 1 N R U 4 v Q X V 0 b 1 J l b W 9 2 Z W R D b 2 x 1 b W 5 z M S 5 7 Q 2 9 s d W 1 u N C w z f S Z x d W 9 0 O y w m c X V v d D t T Z W N 0 a W 9 u M S 9 T T 0 x P L U 1 F T i 9 B d X R v U m V t b 3 Z l Z E N v b H V t b n M x L n t D b 2 x 1 b W 4 1 L D R 9 J n F 1 b 3 Q 7 L C Z x d W 9 0 O 1 N l Y 3 R p b 2 4 x L 1 N P T E 8 t T U V O L 0 F 1 d G 9 S Z W 1 v d m V k Q 2 9 s d W 1 u c z E u e 0 N v b H V t b j Y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P T E 8 t T U V O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P T E 8 t T U V O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9 M T y 1 N R U 4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T T 0 x P X 0 1 F T j E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x N l Q y M z o y M z o w O S 4 2 M j I w N D I 1 W i I g L z 4 8 R W 5 0 c n k g V H l w Z T 0 i R m l s b E N v b H V t b l R 5 c G V z I i B W Y W x 1 Z T 0 i c 0 J n T U R B d 0 1 E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X S I g L z 4 8 R W 5 0 c n k g V H l w Z T 0 i R m l s b F N 0 Y X R 1 c y I g V m F s d W U 9 I n N D b 2 1 w b G V 0 Z S I g L z 4 8 R W 5 0 c n k g V H l w Z T 0 i R m l s b E N v d W 5 0 I i B W Y W x 1 Z T 0 i b D Y z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T 0 x P L U 1 F T i 9 B d X R v U m V t b 3 Z l Z E N v b H V t b n M x L n t D b 2 x 1 b W 4 x L D B 9 J n F 1 b 3 Q 7 L C Z x d W 9 0 O 1 N l Y 3 R p b 2 4 x L 1 N P T E 8 t T U V O L 0 F 1 d G 9 S Z W 1 v d m V k Q 2 9 s d W 1 u c z E u e 0 N v b H V t b j I s M X 0 m c X V v d D s s J n F 1 b 3 Q 7 U 2 V j d G l v b j E v U 0 9 M T y 1 N R U 4 v Q X V 0 b 1 J l b W 9 2 Z W R D b 2 x 1 b W 5 z M S 5 7 Q 2 9 s d W 1 u M y w y f S Z x d W 9 0 O y w m c X V v d D t T Z W N 0 a W 9 u M S 9 T T 0 x P L U 1 F T i 9 B d X R v U m V t b 3 Z l Z E N v b H V t b n M x L n t D b 2 x 1 b W 4 0 L D N 9 J n F 1 b 3 Q 7 L C Z x d W 9 0 O 1 N l Y 3 R p b 2 4 x L 1 N P T E 8 t T U V O L 0 F 1 d G 9 S Z W 1 v d m V k Q 2 9 s d W 1 u c z E u e 0 N v b H V t b j U s N H 0 m c X V v d D s s J n F 1 b 3 Q 7 U 2 V j d G l v b j E v U 0 9 M T y 1 N R U 4 v Q X V 0 b 1 J l b W 9 2 Z W R D b 2 x 1 b W 5 z M S 5 7 Q 2 9 s d W 1 u N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T T 0 x P L U 1 F T i 9 B d X R v U m V t b 3 Z l Z E N v b H V t b n M x L n t D b 2 x 1 b W 4 x L D B 9 J n F 1 b 3 Q 7 L C Z x d W 9 0 O 1 N l Y 3 R p b 2 4 x L 1 N P T E 8 t T U V O L 0 F 1 d G 9 S Z W 1 v d m V k Q 2 9 s d W 1 u c z E u e 0 N v b H V t b j I s M X 0 m c X V v d D s s J n F 1 b 3 Q 7 U 2 V j d G l v b j E v U 0 9 M T y 1 N R U 4 v Q X V 0 b 1 J l b W 9 2 Z W R D b 2 x 1 b W 5 z M S 5 7 Q 2 9 s d W 1 u M y w y f S Z x d W 9 0 O y w m c X V v d D t T Z W N 0 a W 9 u M S 9 T T 0 x P L U 1 F T i 9 B d X R v U m V t b 3 Z l Z E N v b H V t b n M x L n t D b 2 x 1 b W 4 0 L D N 9 J n F 1 b 3 Q 7 L C Z x d W 9 0 O 1 N l Y 3 R p b 2 4 x L 1 N P T E 8 t T U V O L 0 F 1 d G 9 S Z W 1 v d m V k Q 2 9 s d W 1 u c z E u e 0 N v b H V t b j U s N H 0 m c X V v d D s s J n F 1 b 3 Q 7 U 2 V j d G l v b j E v U 0 9 M T y 1 N R U 4 v Q X V 0 b 1 J l b W 9 2 Z W R D b 2 x 1 b W 5 z M S 5 7 Q 2 9 s d W 1 u N i w 1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P T E 8 t T U V O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P T E 8 t T U V O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J J T y 1 N S V h F R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0 L T E 2 V D I z O j M 1 O j Q 4 L j k 4 N z I x N j d a I i A v P j x F b n R y e S B U e X B l P S J G a W x s Q 2 9 s d W 1 u V H l w Z X M i I F Z h b H V l P S J z Q m d N R E F 3 T U Q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U k l P L U 1 J W E V E L 0 F 1 d G 9 S Z W 1 v d m V k Q 2 9 s d W 1 u c z E u e 0 N v b H V t b j E s M H 0 m c X V v d D s s J n F 1 b 3 Q 7 U 2 V j d G l v b j E v V F J J T y 1 N S V h F R C 9 B d X R v U m V t b 3 Z l Z E N v b H V t b n M x L n t D b 2 x 1 b W 4 y L D F 9 J n F 1 b 3 Q 7 L C Z x d W 9 0 O 1 N l Y 3 R p b 2 4 x L 1 R S S U 8 t T U l Y R U Q v Q X V 0 b 1 J l b W 9 2 Z W R D b 2 x 1 b W 5 z M S 5 7 Q 2 9 s d W 1 u M y w y f S Z x d W 9 0 O y w m c X V v d D t T Z W N 0 a W 9 u M S 9 U U k l P L U 1 J W E V E L 0 F 1 d G 9 S Z W 1 v d m V k Q 2 9 s d W 1 u c z E u e 0 N v b H V t b j Q s M 3 0 m c X V v d D s s J n F 1 b 3 Q 7 U 2 V j d G l v b j E v V F J J T y 1 N S V h F R C 9 B d X R v U m V t b 3 Z l Z E N v b H V t b n M x L n t D b 2 x 1 b W 4 1 L D R 9 J n F 1 b 3 Q 7 L C Z x d W 9 0 O 1 N l Y 3 R p b 2 4 x L 1 R S S U 8 t T U l Y R U Q v Q X V 0 b 1 J l b W 9 2 Z W R D b 2 x 1 b W 5 z M S 5 7 Q 2 9 s d W 1 u N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U U k l P L U 1 J W E V E L 0 F 1 d G 9 S Z W 1 v d m V k Q 2 9 s d W 1 u c z E u e 0 N v b H V t b j E s M H 0 m c X V v d D s s J n F 1 b 3 Q 7 U 2 V j d G l v b j E v V F J J T y 1 N S V h F R C 9 B d X R v U m V t b 3 Z l Z E N v b H V t b n M x L n t D b 2 x 1 b W 4 y L D F 9 J n F 1 b 3 Q 7 L C Z x d W 9 0 O 1 N l Y 3 R p b 2 4 x L 1 R S S U 8 t T U l Y R U Q v Q X V 0 b 1 J l b W 9 2 Z W R D b 2 x 1 b W 5 z M S 5 7 Q 2 9 s d W 1 u M y w y f S Z x d W 9 0 O y w m c X V v d D t T Z W N 0 a W 9 u M S 9 U U k l P L U 1 J W E V E L 0 F 1 d G 9 S Z W 1 v d m V k Q 2 9 s d W 1 u c z E u e 0 N v b H V t b j Q s M 3 0 m c X V v d D s s J n F 1 b 3 Q 7 U 2 V j d G l v b j E v V F J J T y 1 N S V h F R C 9 B d X R v U m V t b 3 Z l Z E N v b H V t b n M x L n t D b 2 x 1 b W 4 1 L D R 9 J n F 1 b 3 Q 7 L C Z x d W 9 0 O 1 N l Y 3 R p b 2 4 x L 1 R S S U 8 t T U l Y R U Q v Q X V 0 b 1 J l b W 9 2 Z W R D b 2 x 1 b W 5 z M S 5 7 Q 2 9 s d W 1 u N i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F J J T y 1 N S V h F R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U k l P L U 1 J W E V E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J J T y 1 N S V h F R C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R S S U 9 f T U l Y R U Q x N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Q t M T Z U M j M 6 M z U 6 N D g u O T g 3 M j E 2 N 1 o i I C 8 + P E V u d H J 5 I F R 5 c G U 9 I k Z p b G x D b 2 x 1 b W 5 U e X B l c y I g V m F s d W U 9 I n N C Z 0 1 E Q X d N R C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1 0 i I C 8 + P E V u d H J 5 I F R 5 c G U 9 I k Z p b G x T d G F 0 d X M i I F Z h b H V l P S J z Q 2 9 t c G x l d G U i I C 8 + P E V u d H J 5 I F R 5 c G U 9 I k Z p b G x D b 3 V u d C I g V m F s d W U 9 I m w 0 M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F J J T y 1 N S V h F R C 9 B d X R v U m V t b 3 Z l Z E N v b H V t b n M x L n t D b 2 x 1 b W 4 x L D B 9 J n F 1 b 3 Q 7 L C Z x d W 9 0 O 1 N l Y 3 R p b 2 4 x L 1 R S S U 8 t T U l Y R U Q v Q X V 0 b 1 J l b W 9 2 Z W R D b 2 x 1 b W 5 z M S 5 7 Q 2 9 s d W 1 u M i w x f S Z x d W 9 0 O y w m c X V v d D t T Z W N 0 a W 9 u M S 9 U U k l P L U 1 J W E V E L 0 F 1 d G 9 S Z W 1 v d m V k Q 2 9 s d W 1 u c z E u e 0 N v b H V t b j M s M n 0 m c X V v d D s s J n F 1 b 3 Q 7 U 2 V j d G l v b j E v V F J J T y 1 N S V h F R C 9 B d X R v U m V t b 3 Z l Z E N v b H V t b n M x L n t D b 2 x 1 b W 4 0 L D N 9 J n F 1 b 3 Q 7 L C Z x d W 9 0 O 1 N l Y 3 R p b 2 4 x L 1 R S S U 8 t T U l Y R U Q v Q X V 0 b 1 J l b W 9 2 Z W R D b 2 x 1 b W 5 z M S 5 7 Q 2 9 s d W 1 u N S w 0 f S Z x d W 9 0 O y w m c X V v d D t T Z W N 0 a W 9 u M S 9 U U k l P L U 1 J W E V E L 0 F 1 d G 9 S Z W 1 v d m V k Q 2 9 s d W 1 u c z E u e 0 N v b H V t b j Y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V F J J T y 1 N S V h F R C 9 B d X R v U m V t b 3 Z l Z E N v b H V t b n M x L n t D b 2 x 1 b W 4 x L D B 9 J n F 1 b 3 Q 7 L C Z x d W 9 0 O 1 N l Y 3 R p b 2 4 x L 1 R S S U 8 t T U l Y R U Q v Q X V 0 b 1 J l b W 9 2 Z W R D b 2 x 1 b W 5 z M S 5 7 Q 2 9 s d W 1 u M i w x f S Z x d W 9 0 O y w m c X V v d D t T Z W N 0 a W 9 u M S 9 U U k l P L U 1 J W E V E L 0 F 1 d G 9 S Z W 1 v d m V k Q 2 9 s d W 1 u c z E u e 0 N v b H V t b j M s M n 0 m c X V v d D s s J n F 1 b 3 Q 7 U 2 V j d G l v b j E v V F J J T y 1 N S V h F R C 9 B d X R v U m V t b 3 Z l Z E N v b H V t b n M x L n t D b 2 x 1 b W 4 0 L D N 9 J n F 1 b 3 Q 7 L C Z x d W 9 0 O 1 N l Y 3 R p b 2 4 x L 1 R S S U 8 t T U l Y R U Q v Q X V 0 b 1 J l b W 9 2 Z W R D b 2 x 1 b W 5 z M S 5 7 Q 2 9 s d W 1 u N S w 0 f S Z x d W 9 0 O y w m c X V v d D t T Z W N 0 a W 9 u M S 9 U U k l P L U 1 J W E V E L 0 F 1 d G 9 S Z W 1 v d m V k Q 2 9 s d W 1 u c z E u e 0 N v b H V t b j Y s N X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U k l P L U 1 J W E V E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S S U 8 t T U l Y R U Q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U k l P L U F M T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1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x N 1 Q w M D o z N D o y O S 4 w N j c 0 N z M 1 W i I g L z 4 8 R W 5 0 c n k g V H l w Z T 0 i R m l s b E N v b H V t b l R 5 c G V z I i B W Y W x 1 Z T 0 i c 0 F 3 W U R B d 0 1 E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F J J T y 1 B T E w v Q X V 0 b 1 J l b W 9 2 Z W R D b 2 x 1 b W 5 z M S 5 7 Q 2 9 s d W 1 u M S w w f S Z x d W 9 0 O y w m c X V v d D t T Z W N 0 a W 9 u M S 9 U U k l P L U F M T C 9 B d X R v U m V t b 3 Z l Z E N v b H V t b n M x L n t D b 2 x 1 b W 4 y L D F 9 J n F 1 b 3 Q 7 L C Z x d W 9 0 O 1 N l Y 3 R p b 2 4 x L 1 R S S U 8 t Q U x M L 0 F 1 d G 9 S Z W 1 v d m V k Q 2 9 s d W 1 u c z E u e 0 N v b H V t b j M s M n 0 m c X V v d D s s J n F 1 b 3 Q 7 U 2 V j d G l v b j E v V F J J T y 1 B T E w v Q X V 0 b 1 J l b W 9 2 Z W R D b 2 x 1 b W 5 z M S 5 7 Q 2 9 s d W 1 u N C w z f S Z x d W 9 0 O y w m c X V v d D t T Z W N 0 a W 9 u M S 9 U U k l P L U F M T C 9 B d X R v U m V t b 3 Z l Z E N v b H V t b n M x L n t D b 2 x 1 b W 4 1 L D R 9 J n F 1 b 3 Q 7 L C Z x d W 9 0 O 1 N l Y 3 R p b 2 4 x L 1 R S S U 8 t Q U x M L 0 F 1 d G 9 S Z W 1 v d m V k Q 2 9 s d W 1 u c z E u e 0 N v b H V t b j Y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V F J J T y 1 B T E w v Q X V 0 b 1 J l b W 9 2 Z W R D b 2 x 1 b W 5 z M S 5 7 Q 2 9 s d W 1 u M S w w f S Z x d W 9 0 O y w m c X V v d D t T Z W N 0 a W 9 u M S 9 U U k l P L U F M T C 9 B d X R v U m V t b 3 Z l Z E N v b H V t b n M x L n t D b 2 x 1 b W 4 y L D F 9 J n F 1 b 3 Q 7 L C Z x d W 9 0 O 1 N l Y 3 R p b 2 4 x L 1 R S S U 8 t Q U x M L 0 F 1 d G 9 S Z W 1 v d m V k Q 2 9 s d W 1 u c z E u e 0 N v b H V t b j M s M n 0 m c X V v d D s s J n F 1 b 3 Q 7 U 2 V j d G l v b j E v V F J J T y 1 B T E w v Q X V 0 b 1 J l b W 9 2 Z W R D b 2 x 1 b W 5 z M S 5 7 Q 2 9 s d W 1 u N C w z f S Z x d W 9 0 O y w m c X V v d D t T Z W N 0 a W 9 u M S 9 U U k l P L U F M T C 9 B d X R v U m V t b 3 Z l Z E N v b H V t b n M x L n t D b 2 x 1 b W 4 1 L D R 9 J n F 1 b 3 Q 7 L C Z x d W 9 0 O 1 N l Y 3 R p b 2 4 x L 1 R S S U 8 t Q U x M L 0 F 1 d G 9 S Z W 1 v d m V k Q 2 9 s d W 1 u c z E u e 0 N v b H V t b j Y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S S U 8 t Q U x M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S S U 8 t Q U x M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J J T y 1 B T E w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M D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Q t M T d U M D A 6 M z U 6 N D Y u M z E y N D U 5 M l o i I C 8 + P E V u d H J 5 I F R 5 c G U 9 I k Z p b G x D b 2 x 1 b W 5 U e X B l c y I g V m F s d W U 9 I n N C Z 0 1 E Q X d N R C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S S U 8 t Q U x M I C g y K S 9 B d X R v U m V t b 3 Z l Z E N v b H V t b n M x L n t D b 2 x 1 b W 4 x L D B 9 J n F 1 b 3 Q 7 L C Z x d W 9 0 O 1 N l Y 3 R p b 2 4 x L 1 R S S U 8 t Q U x M I C g y K S 9 B d X R v U m V t b 3 Z l Z E N v b H V t b n M x L n t D b 2 x 1 b W 4 y L D F 9 J n F 1 b 3 Q 7 L C Z x d W 9 0 O 1 N l Y 3 R p b 2 4 x L 1 R S S U 8 t Q U x M I C g y K S 9 B d X R v U m V t b 3 Z l Z E N v b H V t b n M x L n t D b 2 x 1 b W 4 z L D J 9 J n F 1 b 3 Q 7 L C Z x d W 9 0 O 1 N l Y 3 R p b 2 4 x L 1 R S S U 8 t Q U x M I C g y K S 9 B d X R v U m V t b 3 Z l Z E N v b H V t b n M x L n t D b 2 x 1 b W 4 0 L D N 9 J n F 1 b 3 Q 7 L C Z x d W 9 0 O 1 N l Y 3 R p b 2 4 x L 1 R S S U 8 t Q U x M I C g y K S 9 B d X R v U m V t b 3 Z l Z E N v b H V t b n M x L n t D b 2 x 1 b W 4 1 L D R 9 J n F 1 b 3 Q 7 L C Z x d W 9 0 O 1 N l Y 3 R p b 2 4 x L 1 R S S U 8 t Q U x M I C g y K S 9 B d X R v U m V t b 3 Z l Z E N v b H V t b n M x L n t D b 2 x 1 b W 4 2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1 R S S U 8 t Q U x M I C g y K S 9 B d X R v U m V t b 3 Z l Z E N v b H V t b n M x L n t D b 2 x 1 b W 4 x L D B 9 J n F 1 b 3 Q 7 L C Z x d W 9 0 O 1 N l Y 3 R p b 2 4 x L 1 R S S U 8 t Q U x M I C g y K S 9 B d X R v U m V t b 3 Z l Z E N v b H V t b n M x L n t D b 2 x 1 b W 4 y L D F 9 J n F 1 b 3 Q 7 L C Z x d W 9 0 O 1 N l Y 3 R p b 2 4 x L 1 R S S U 8 t Q U x M I C g y K S 9 B d X R v U m V t b 3 Z l Z E N v b H V t b n M x L n t D b 2 x 1 b W 4 z L D J 9 J n F 1 b 3 Q 7 L C Z x d W 9 0 O 1 N l Y 3 R p b 2 4 x L 1 R S S U 8 t Q U x M I C g y K S 9 B d X R v U m V t b 3 Z l Z E N v b H V t b n M x L n t D b 2 x 1 b W 4 0 L D N 9 J n F 1 b 3 Q 7 L C Z x d W 9 0 O 1 N l Y 3 R p b 2 4 x L 1 R S S U 8 t Q U x M I C g y K S 9 B d X R v U m V t b 3 Z l Z E N v b H V t b n M x L n t D b 2 x 1 b W 4 1 L D R 9 J n F 1 b 3 Q 7 L C Z x d W 9 0 O 1 N l Y 3 R p b 2 4 x L 1 R S S U 8 t Q U x M I C g y K S 9 B d X R v U m V t b 3 Z l Z E N v b H V t b n M x L n t D b 2 x 1 b W 4 2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U k l P L U F M T C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U k l P L U F M T C U y M C g y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b h + n u x v G x T 4 7 U 9 K + M f C / 1 A A A A A A I A A A A A A B B m A A A A A Q A A I A A A A H J E h b y Z b t 7 s q w 9 f K R 2 a 9 n + W 6 a r W R t 3 T m 9 3 5 h s 7 F j M i 9 A A A A A A 6 A A A A A A g A A I A A A A C T l H W / b r Z x 4 n E p 7 8 G m 0 K E l W D s u y f y 2 H J n 4 D G h y 0 2 Q p w U A A A A B Y K J 8 I e s W U b y D W n z 3 j F l C 6 t D z p u C s l m y l f 1 u i y 4 f K o 8 i 8 u O o p T I z s X h z 6 J t U h W L e 8 Q t h P n f T R d Q x u P 1 Z x e F o N k P 6 z 3 Z 0 j 6 s 0 t B N o n J 9 S V S V Q A A A A H h 3 H Z 7 E e 5 o i J + Z f 5 u V / o k H b E X u r 1 C b F t N 7 W y R v q Z 0 X g B c u E R T 4 v A r Z i D b x 3 2 G V j p 7 F k P p b p K M 3 / g 5 M A 4 n 6 9 3 8 w = < / D a t a M a s h u p > 
</file>

<file path=customXml/itemProps1.xml><?xml version="1.0" encoding="utf-8"?>
<ds:datastoreItem xmlns:ds="http://schemas.openxmlformats.org/officeDocument/2006/customXml" ds:itemID="{88AE1FDF-30CA-49BA-B344-2BC0D56A6E1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MAIN SHEET</vt:lpstr>
      <vt:lpstr>TRIO TEAM PAYOUT</vt:lpstr>
      <vt:lpstr>TRIO-MIXED PAYOUT</vt:lpstr>
      <vt:lpstr>TEAM EVEN SINGLES PAYOUT - MENS</vt:lpstr>
      <vt:lpstr>TEAM EVENT SINGLES - WOMEN PAYO</vt:lpstr>
      <vt:lpstr>SOLO - MEN PAYOUT</vt:lpstr>
      <vt:lpstr>SOLO - WOMEN PAYOUT</vt:lpstr>
      <vt:lpstr>ALL EVENTS - MEN PAYOUT</vt:lpstr>
      <vt:lpstr>ALL EVENTS - WOMEN PAYOUT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Harman</dc:creator>
  <cp:lastModifiedBy>Nicholas Hoagland</cp:lastModifiedBy>
  <cp:lastPrinted>2023-04-18T00:27:02Z</cp:lastPrinted>
  <dcterms:created xsi:type="dcterms:W3CDTF">2023-04-16T20:15:15Z</dcterms:created>
  <dcterms:modified xsi:type="dcterms:W3CDTF">2023-04-29T00:15:34Z</dcterms:modified>
</cp:coreProperties>
</file>