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02d47febd3e7d0d/Documents/H2M MANAGEMENT-DESKTOP-TJU9A7G-2/2026 8 All-Star Trio/0 - PRIZE FUND/"/>
    </mc:Choice>
  </mc:AlternateContent>
  <xr:revisionPtr revIDLastSave="2" documentId="8_{C6B05F8C-B530-43F2-88B5-2CF22AA0467F}" xr6:coauthVersionLast="47" xr6:coauthVersionMax="47" xr10:uidLastSave="{A8962F38-557F-407E-9FC0-4DB5A8DD1A93}"/>
  <bookViews>
    <workbookView xWindow="-120" yWindow="-120" windowWidth="29040" windowHeight="15840" activeTab="5" xr2:uid="{00000000-000D-0000-FFFF-FFFF00000000}"/>
  </bookViews>
  <sheets>
    <sheet name="Team" sheetId="1" r:id="rId1"/>
    <sheet name="Solos" sheetId="2" r:id="rId2"/>
    <sheet name="All Events" sheetId="3" r:id="rId3"/>
    <sheet name="Weekend incentives" sheetId="4" r:id="rId4"/>
    <sheet name="Detailed Payouts" sheetId="5" r:id="rId5"/>
    <sheet name="Totals by Person" sheetId="6" r:id="rId6"/>
    <sheet name="Division Totals" sheetId="7" r:id="rId7"/>
  </sheets>
  <definedNames>
    <definedName name="_xlnm._FilterDatabase" localSheetId="5" hidden="1">'Totals by Person'!$A$1:$G$175</definedName>
  </definedNames>
  <calcPr calcId="181029" forceFullCalc="1"/>
</workbook>
</file>

<file path=xl/calcChain.xml><?xml version="1.0" encoding="utf-8"?>
<calcChain xmlns="http://schemas.openxmlformats.org/spreadsheetml/2006/main">
  <c r="B9" i="7" l="1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" i="6"/>
  <c r="D81" i="2"/>
  <c r="I14" i="2"/>
  <c r="D50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J10" i="1"/>
  <c r="E10" i="1"/>
  <c r="E9" i="1"/>
  <c r="K8" i="1"/>
  <c r="E8" i="1"/>
  <c r="K7" i="1"/>
  <c r="E7" i="1"/>
  <c r="K6" i="1"/>
  <c r="E6" i="1"/>
  <c r="K5" i="1"/>
  <c r="E5" i="1"/>
  <c r="K4" i="1"/>
  <c r="E4" i="1"/>
</calcChain>
</file>

<file path=xl/sharedStrings.xml><?xml version="1.0" encoding="utf-8"?>
<sst xmlns="http://schemas.openxmlformats.org/spreadsheetml/2006/main" count="1507" uniqueCount="461">
  <si>
    <t>Name</t>
  </si>
  <si>
    <t>Division</t>
  </si>
  <si>
    <t>Place</t>
  </si>
  <si>
    <t>Score</t>
  </si>
  <si>
    <t>Amount</t>
  </si>
  <si>
    <t>Team / Group</t>
  </si>
  <si>
    <t>Aaron Horton</t>
  </si>
  <si>
    <t>Solos Handicap</t>
  </si>
  <si>
    <t>Trios Handicap</t>
  </si>
  <si>
    <t>BARRY DARTAGNAN / Nathaniel Gillespie / Aaron Horton</t>
  </si>
  <si>
    <t>Al Montgomery</t>
  </si>
  <si>
    <t>All-Events Handicap</t>
  </si>
  <si>
    <t>ALEX HUERTA</t>
  </si>
  <si>
    <t>1st Weekend Bonus</t>
  </si>
  <si>
    <t>Daniel Freeman / ALEX HUERTA / Scott Cofer</t>
  </si>
  <si>
    <t>Daniel Freeman / ALEX HUERTA / TRAVIS RAWLEY</t>
  </si>
  <si>
    <t>Trios Scratch</t>
  </si>
  <si>
    <t>Alfred Bell III</t>
  </si>
  <si>
    <t>72t</t>
  </si>
  <si>
    <t>Allysen Beard</t>
  </si>
  <si>
    <t>55t</t>
  </si>
  <si>
    <t>Andrew Logan</t>
  </si>
  <si>
    <t>Darnell Mosley / Andrew Logan / Silas Caldwell</t>
  </si>
  <si>
    <t>Angela Morgan</t>
  </si>
  <si>
    <t>65t</t>
  </si>
  <si>
    <t>Angela Morgan / Anthony Thomas / Jessie Lane</t>
  </si>
  <si>
    <t>Anthony Feller</t>
  </si>
  <si>
    <t>James Gabbard / Anthony Feller / Eduard R Sides</t>
  </si>
  <si>
    <t>Anthony Gray</t>
  </si>
  <si>
    <t>Anthony Thomas</t>
  </si>
  <si>
    <t>44t</t>
  </si>
  <si>
    <t>ANTONIO WOODARD</t>
  </si>
  <si>
    <t>69t</t>
  </si>
  <si>
    <t>Ashley Wilkerson</t>
  </si>
  <si>
    <t>D'Shon Lenoir / Ashley Wilkerson / SUGE NICK</t>
  </si>
  <si>
    <t>Austin Gripshover</t>
  </si>
  <si>
    <t>30t</t>
  </si>
  <si>
    <t>Thomas Gripshover / Austin Gripshover / Jeff Campbell</t>
  </si>
  <si>
    <t>Avery Manuel</t>
  </si>
  <si>
    <t>Solos Scratch</t>
  </si>
  <si>
    <t>BARRY DARTAGNAN</t>
  </si>
  <si>
    <t>Ben Caldwell</t>
  </si>
  <si>
    <t>All-Events Scratch</t>
  </si>
  <si>
    <t> 1475</t>
  </si>
  <si>
    <t>1t</t>
  </si>
  <si>
    <t>Ben Caldwell / Cameron Clark / MIKE MCBRIDE</t>
  </si>
  <si>
    <t>BOBBY JEFFERS</t>
  </si>
  <si>
    <t>RICK JEFFERS / BOBBY JEFFERS / Bryan Johnson</t>
  </si>
  <si>
    <t>Bobby Stephenson</t>
  </si>
  <si>
    <t>Jordan Bauerle / Bobby Stephenson / Christian Luna</t>
  </si>
  <si>
    <t>Brandon Gabhart</t>
  </si>
  <si>
    <t>35t</t>
  </si>
  <si>
    <t>Trevor Lawson / Brandon Gabhart / Toby Lawson</t>
  </si>
  <si>
    <t>Brandon Hamilton</t>
  </si>
  <si>
    <t>BRENDON BAKER</t>
  </si>
  <si>
    <t>Joshua Taylor / TRISTAN STRONG / BRENDON BAKER</t>
  </si>
  <si>
    <t>Brian Strong Sr.</t>
  </si>
  <si>
    <t>Brian Strong Sr. / TRISTAN STRONG / Joshua Taylor</t>
  </si>
  <si>
    <t>Bridgette Gordon</t>
  </si>
  <si>
    <t>Bryan Johnson</t>
  </si>
  <si>
    <t> 1412</t>
  </si>
  <si>
    <t>Bryan Mulcahy</t>
  </si>
  <si>
    <t> 1464</t>
  </si>
  <si>
    <t>Scott Hickernell / Keenan Ballo / Bryan Mulcahy</t>
  </si>
  <si>
    <t>Cameron Clark</t>
  </si>
  <si>
    <t>Neil Bailey / Kent Capps / Cameron Clark</t>
  </si>
  <si>
    <t>Scott Cofer / JACK LAFFEY / Cameron Clark</t>
  </si>
  <si>
    <t>Casey Bartley</t>
  </si>
  <si>
    <t>CHARLIE EAMIELLO</t>
  </si>
  <si>
    <t>14t</t>
  </si>
  <si>
    <t>Chris Dykstra</t>
  </si>
  <si>
    <t>CHRIS THOMPSON / Demarco Foster / Chris Dykstra</t>
  </si>
  <si>
    <t>CHRIS GRANTHAM</t>
  </si>
  <si>
    <t>KERRY HOGAN / CHRIS GRANTHAM / JASON COUWENHOVEN</t>
  </si>
  <si>
    <t>CHRIS THOMPSON</t>
  </si>
  <si>
    <t>Christian Luna</t>
  </si>
  <si>
    <t>CLIFFORD BULLOCK</t>
  </si>
  <si>
    <t>74t</t>
  </si>
  <si>
    <t>Corey Behymer</t>
  </si>
  <si>
    <t>Doug Henry / Corey Behymer / Gary Fortner</t>
  </si>
  <si>
    <t>COURTNEY GIBSON</t>
  </si>
  <si>
    <t>TYWAN EVANS / COURTNEY GIBSON / Matthew Baughman</t>
  </si>
  <si>
    <t>D'Shon Lenoir</t>
  </si>
  <si>
    <t>Dalton Wagner</t>
  </si>
  <si>
    <t>Randy Crawford / EunaSarah Burgess / Dalton Wagner</t>
  </si>
  <si>
    <t>DAN COFER</t>
  </si>
  <si>
    <t>63t</t>
  </si>
  <si>
    <t>Daniel Freeman / DAN COFER / JASON JOHNSON</t>
  </si>
  <si>
    <t>Daniel Freeman</t>
  </si>
  <si>
    <t>2nd Weekend Bonus</t>
  </si>
  <si>
    <t>Daniel Freeman / JASON JOHNSON / Scott Cofer</t>
  </si>
  <si>
    <t>Earl Reynolds / Derek Brashear / Daniel Freeman</t>
  </si>
  <si>
    <t>Daniel Freeman / Kevin Shepherd / JASON JOHNSON</t>
  </si>
  <si>
    <t>GREG HOLFORD / Mike Riddle / Daniel Freeman</t>
  </si>
  <si>
    <t>Daniel Freeman / Ray Cole / Travis Gregson</t>
  </si>
  <si>
    <t>Darnell Mosley</t>
  </si>
  <si>
    <t>DaRon Miller</t>
  </si>
  <si>
    <t>Tomas Käyhkö / Jim Heard / DaRon Miller</t>
  </si>
  <si>
    <t>Dave Gripshover</t>
  </si>
  <si>
    <t>Dave Gripshover / Jeff Campbell / HENRY GRAFFEO</t>
  </si>
  <si>
    <t>Demarco Foster</t>
  </si>
  <si>
    <t>Derek Brashear</t>
  </si>
  <si>
    <t>ROBERT RAWLEY / Derek Brashear / SHAI WHITE</t>
  </si>
  <si>
    <t>Derrick Brown</t>
  </si>
  <si>
    <t>DERRICK WALLACE</t>
  </si>
  <si>
    <t>DERRICK WALLACE / TYLER FOWLER / WILLIAM OSBORN</t>
  </si>
  <si>
    <t>Dominique Bryant</t>
  </si>
  <si>
    <t>7t</t>
  </si>
  <si>
    <t>Don Smith</t>
  </si>
  <si>
    <t>Don Smith / Dusty Hill / John Bauerle</t>
  </si>
  <si>
    <t>JON HUTTON / Jacob Price / Don Smith</t>
  </si>
  <si>
    <t>Doug Henry</t>
  </si>
  <si>
    <t>Dusty Hill</t>
  </si>
  <si>
    <t>Dylan Mollo</t>
  </si>
  <si>
    <t>Dylan Mollo / Dylan Murphy / JACK LAFFEY</t>
  </si>
  <si>
    <t>Dylan Murphy</t>
  </si>
  <si>
    <t>Dylan Schmidt</t>
  </si>
  <si>
    <t>22t</t>
  </si>
  <si>
    <t>Earl Reynolds</t>
  </si>
  <si>
    <t>39t</t>
  </si>
  <si>
    <t>59t</t>
  </si>
  <si>
    <t>Eduard R Sides</t>
  </si>
  <si>
    <t>Elliot Smith</t>
  </si>
  <si>
    <t>Stephen Long / MEGAN HEFLIN / Elliot Smith</t>
  </si>
  <si>
    <t>Eric Soots</t>
  </si>
  <si>
    <t>Eric Soots / Ryan Gilliam / Matt Jones</t>
  </si>
  <si>
    <t>ETHAN NELSON</t>
  </si>
  <si>
    <t>EunaSarah Burgess</t>
  </si>
  <si>
    <t>Gary Fortner</t>
  </si>
  <si>
    <t>Gavie Wafford</t>
  </si>
  <si>
    <t>28t</t>
  </si>
  <si>
    <t>George Thompson</t>
  </si>
  <si>
    <t>GERALDINE JONES</t>
  </si>
  <si>
    <t>TERRESA THOMPSON / NYITA FOSTER / GERALDINE JONES</t>
  </si>
  <si>
    <t>GREG HOLFORD</t>
  </si>
  <si>
    <t>HENRY GRAFFEO</t>
  </si>
  <si>
    <t>HIRAM MADDOX</t>
  </si>
  <si>
    <t>46t</t>
  </si>
  <si>
    <t>15t</t>
  </si>
  <si>
    <t>Ian Pierce</t>
  </si>
  <si>
    <t>J'Mari Hawkins</t>
  </si>
  <si>
    <t>9t</t>
  </si>
  <si>
    <t>JACK LAFFEY</t>
  </si>
  <si>
    <t>Jacob Price</t>
  </si>
  <si>
    <t>James Gabbard</t>
  </si>
  <si>
    <t>James Jones</t>
  </si>
  <si>
    <t>31t</t>
  </si>
  <si>
    <t>JAMIE MYERS</t>
  </si>
  <si>
    <t>42t</t>
  </si>
  <si>
    <t>Jasmine Dumas</t>
  </si>
  <si>
    <t>JASON COUWENHOVEN</t>
  </si>
  <si>
    <t>JASON JOHNSON</t>
  </si>
  <si>
    <t>JEANETTE SOCKS</t>
  </si>
  <si>
    <t>Stanley Socks / JEANETTE SOCKS / TJ Waltz</t>
  </si>
  <si>
    <t>Jeff Campbell</t>
  </si>
  <si>
    <t>Jeremy Dennison</t>
  </si>
  <si>
    <t>5t</t>
  </si>
  <si>
    <t>Jeremy Dennison / MEGAN HEFLIN / Stephen Long</t>
  </si>
  <si>
    <t>Jessica June</t>
  </si>
  <si>
    <t>27t</t>
  </si>
  <si>
    <t>Jessie Lane</t>
  </si>
  <si>
    <t>Jim Heard</t>
  </si>
  <si>
    <t>John Bauerle</t>
  </si>
  <si>
    <t>John Freeman</t>
  </si>
  <si>
    <t>John Long, Jr.</t>
  </si>
  <si>
    <t>Romeo Brown / John Long, Jr. / Trevor Thompson</t>
  </si>
  <si>
    <t>JON HUTTON</t>
  </si>
  <si>
    <t>Jordan Bauerle</t>
  </si>
  <si>
    <t>Joshua Taylor</t>
  </si>
  <si>
    <t>Julius Clark</t>
  </si>
  <si>
    <t>JULLION JOHNSON</t>
  </si>
  <si>
    <t>JULLION JOHNSON / Leo Tenort / Maya Brown</t>
  </si>
  <si>
    <t>Justin Broeker</t>
  </si>
  <si>
    <t>KALEB GARBER</t>
  </si>
  <si>
    <t>25t</t>
  </si>
  <si>
    <t>19t</t>
  </si>
  <si>
    <t>KAREEM HAMILTON</t>
  </si>
  <si>
    <t>Keenan Ballo</t>
  </si>
  <si>
    <t>Kenneth Ball Sr.</t>
  </si>
  <si>
    <t>Kenneth Ball Sr. / Nina Grant / MARCUS SUTTON</t>
  </si>
  <si>
    <t>Kenneth Dow</t>
  </si>
  <si>
    <t>Kent Capps</t>
  </si>
  <si>
    <t>KERRY HOGAN</t>
  </si>
  <si>
    <t>Kevin Payne</t>
  </si>
  <si>
    <t>Kevin Shepherd</t>
  </si>
  <si>
    <t>KOBE FORMAN</t>
  </si>
  <si>
    <t>Kyle Cannon</t>
  </si>
  <si>
    <t>Lanaya Cain</t>
  </si>
  <si>
    <t>LARRY GARBER</t>
  </si>
  <si>
    <t>Leo Tenort</t>
  </si>
  <si>
    <t>Marcol McArthur</t>
  </si>
  <si>
    <t>MARCUS SUTTON</t>
  </si>
  <si>
    <t>Mark Davis</t>
  </si>
  <si>
    <t>Matt Jones</t>
  </si>
  <si>
    <t>Matthew Baughman</t>
  </si>
  <si>
    <t>Maya Brown</t>
  </si>
  <si>
    <t>MEGAN HEFLIN</t>
  </si>
  <si>
    <t>Michael Thomas</t>
  </si>
  <si>
    <t>Michal Bramley</t>
  </si>
  <si>
    <t>53t</t>
  </si>
  <si>
    <t>MIKE MCBRIDE</t>
  </si>
  <si>
    <t>Mike Riddle</t>
  </si>
  <si>
    <t>Monique Colbert</t>
  </si>
  <si>
    <t>Vania Jenkins / Norman Echols / Monique Colbert</t>
  </si>
  <si>
    <t>Morris Richardson</t>
  </si>
  <si>
    <t>NAKISHA FAYSON</t>
  </si>
  <si>
    <t>49t</t>
  </si>
  <si>
    <t>Nathaniel Gillespie</t>
  </si>
  <si>
    <t>Neil Bailey</t>
  </si>
  <si>
    <t>Nick Alejandro</t>
  </si>
  <si>
    <t>Nick Alejandro / Rene Alejandro / Robert Quintero</t>
  </si>
  <si>
    <t>Nina Grant</t>
  </si>
  <si>
    <t>Nina Robinson</t>
  </si>
  <si>
    <t>Norman Echols</t>
  </si>
  <si>
    <t>NYITA FOSTER</t>
  </si>
  <si>
    <t>Randy Crawford</t>
  </si>
  <si>
    <t>Ray Cole</t>
  </si>
  <si>
    <t>Rene Alejandro</t>
  </si>
  <si>
    <t>Renee Taylor</t>
  </si>
  <si>
    <t>RICK JEFFERS</t>
  </si>
  <si>
    <t>Rickey Burgess</t>
  </si>
  <si>
    <t>Robert Quintero</t>
  </si>
  <si>
    <t>ROBERT RAWLEY</t>
  </si>
  <si>
    <t>Romeo Brown</t>
  </si>
  <si>
    <t>Roosevelt Clayton</t>
  </si>
  <si>
    <t>Rosalyn Bennett</t>
  </si>
  <si>
    <t>ROY SHELBY</t>
  </si>
  <si>
    <t>Ryan Gilliam</t>
  </si>
  <si>
    <t>Ryan Turner</t>
  </si>
  <si>
    <t>Sara Jones</t>
  </si>
  <si>
    <t>Scott Cofer</t>
  </si>
  <si>
    <t>Scott Hickernell</t>
  </si>
  <si>
    <t>SHAI WHITE</t>
  </si>
  <si>
    <t>Shawn Rhodes</t>
  </si>
  <si>
    <t>Silas Caldwell</t>
  </si>
  <si>
    <t>Stanley Socks</t>
  </si>
  <si>
    <t> 1531</t>
  </si>
  <si>
    <t>Stephen Long</t>
  </si>
  <si>
    <t>51t</t>
  </si>
  <si>
    <t>8t</t>
  </si>
  <si>
    <t>SUGE NICK</t>
  </si>
  <si>
    <t>Terian Williams-Gibbs</t>
  </si>
  <si>
    <t>40t</t>
  </si>
  <si>
    <t>TERRESA THOMPSON</t>
  </si>
  <si>
    <t>Terrill Dorsey Jr</t>
  </si>
  <si>
    <t>Terry Brink</t>
  </si>
  <si>
    <t>Terry Evans</t>
  </si>
  <si>
    <t>Thomas Gripshover</t>
  </si>
  <si>
    <t>Tiarra Wilkins</t>
  </si>
  <si>
    <t>TIMOTHY SHORT</t>
  </si>
  <si>
    <t>TJ Waltz</t>
  </si>
  <si>
    <t>Toby Lawson</t>
  </si>
  <si>
    <t>Tom Smith</t>
  </si>
  <si>
    <t>Tomas Käyhkö</t>
  </si>
  <si>
    <t> 1451</t>
  </si>
  <si>
    <t>Tomeka Hoff</t>
  </si>
  <si>
    <t>Travis Gregson</t>
  </si>
  <si>
    <t>TRAVIS RAWLEY</t>
  </si>
  <si>
    <t>Trevor Lawson</t>
  </si>
  <si>
    <t>Trevor Thompson</t>
  </si>
  <si>
    <t>TRISTAN STRONG</t>
  </si>
  <si>
    <t>TYLER FOWLER</t>
  </si>
  <si>
    <t>TYWAN EVANS</t>
  </si>
  <si>
    <t>Vania Jenkins</t>
  </si>
  <si>
    <t>William Clark</t>
  </si>
  <si>
    <t>WILLIAM OSBORN</t>
  </si>
  <si>
    <t>Bowlers</t>
  </si>
  <si>
    <t>Handicap</t>
  </si>
  <si>
    <t>Total</t>
  </si>
  <si>
    <t>Each</t>
  </si>
  <si>
    <t>Scratch</t>
  </si>
  <si>
    <t>Trios</t>
  </si>
  <si>
    <t>Total: $35,574</t>
  </si>
  <si>
    <t>Handicap: $32,016</t>
  </si>
  <si>
    <t>Scratch: $3,558</t>
  </si>
  <si>
    <t>Bowler</t>
  </si>
  <si>
    <t>Prize</t>
  </si>
  <si>
    <t>Solos</t>
  </si>
  <si>
    <t>Total: $18,569</t>
  </si>
  <si>
    <t>Handicap: $16,712</t>
  </si>
  <si>
    <t>Scratch: $1,857</t>
  </si>
  <si>
    <t>All-Events</t>
  </si>
  <si>
    <t>Total: $3,810</t>
  </si>
  <si>
    <t>Handicap: $3,429</t>
  </si>
  <si>
    <t>Scratch: $381</t>
  </si>
  <si>
    <t>Sanction Number</t>
  </si>
  <si>
    <t>Entering Average</t>
  </si>
  <si>
    <t>Grand total</t>
  </si>
  <si>
    <t>5762-6928</t>
  </si>
  <si>
    <t>5495-2770</t>
  </si>
  <si>
    <t>8686-8171</t>
  </si>
  <si>
    <t>5750-304</t>
  </si>
  <si>
    <t>15-3964</t>
  </si>
  <si>
    <t>670-14</t>
  </si>
  <si>
    <t>644-3722</t>
  </si>
  <si>
    <t>8959-141924</t>
  </si>
  <si>
    <t>5762-11137</t>
  </si>
  <si>
    <t>5762-11136</t>
  </si>
  <si>
    <t>19-33240</t>
  </si>
  <si>
    <t>22-30630</t>
  </si>
  <si>
    <t>8889-48546</t>
  </si>
  <si>
    <t>8889-87818</t>
  </si>
  <si>
    <t>16-106082</t>
  </si>
  <si>
    <t>5762-17654</t>
  </si>
  <si>
    <t>8959-137262</t>
  </si>
  <si>
    <t>8889-51774</t>
  </si>
  <si>
    <t>5730-12869</t>
  </si>
  <si>
    <t>624-19925</t>
  </si>
  <si>
    <t>8889-88745</t>
  </si>
  <si>
    <t>5730-6167</t>
  </si>
  <si>
    <t>624-4443</t>
  </si>
  <si>
    <t>3227-15208</t>
  </si>
  <si>
    <t>11-367254</t>
  </si>
  <si>
    <t>9485-23035</t>
  </si>
  <si>
    <t>486-81010</t>
  </si>
  <si>
    <t>11-342692</t>
  </si>
  <si>
    <t>5730-10133</t>
  </si>
  <si>
    <t>8270-1222</t>
  </si>
  <si>
    <t>486-66638</t>
  </si>
  <si>
    <t>1835-78997</t>
  </si>
  <si>
    <t>1835-10027</t>
  </si>
  <si>
    <t>8959-99482</t>
  </si>
  <si>
    <t>3253-11728</t>
  </si>
  <si>
    <t>5730-14464</t>
  </si>
  <si>
    <t>8959-1310331</t>
  </si>
  <si>
    <t>3253-10605</t>
  </si>
  <si>
    <t>8959-84261</t>
  </si>
  <si>
    <t>9485-22988</t>
  </si>
  <si>
    <t>470-1344</t>
  </si>
  <si>
    <t>11-505153</t>
  </si>
  <si>
    <t>5730-6299</t>
  </si>
  <si>
    <t>11-587958</t>
  </si>
  <si>
    <t>483-5106</t>
  </si>
  <si>
    <t>3227-14258</t>
  </si>
  <si>
    <t>5730-10121</t>
  </si>
  <si>
    <t>486-35914</t>
  </si>
  <si>
    <t>8754-17981</t>
  </si>
  <si>
    <t>9639-19927</t>
  </si>
  <si>
    <t>486-74865</t>
  </si>
  <si>
    <t>9553-5052</t>
  </si>
  <si>
    <t>8833-71988</t>
  </si>
  <si>
    <t>624-42914</t>
  </si>
  <si>
    <t>8959-144632</t>
  </si>
  <si>
    <t>9674-34490</t>
  </si>
  <si>
    <t>11-423976</t>
  </si>
  <si>
    <t>3253-2120</t>
  </si>
  <si>
    <t>624-39528</t>
  </si>
  <si>
    <t>5762-17653</t>
  </si>
  <si>
    <t>8889-80518</t>
  </si>
  <si>
    <t>8959-116126</t>
  </si>
  <si>
    <t>8825-43814</t>
  </si>
  <si>
    <t>8959-1306927</t>
  </si>
  <si>
    <t>8959-140236</t>
  </si>
  <si>
    <t>255-4775</t>
  </si>
  <si>
    <t>486-22409</t>
  </si>
  <si>
    <t>8959-105411</t>
  </si>
  <si>
    <t>5743-3746</t>
  </si>
  <si>
    <t>8959-91443</t>
  </si>
  <si>
    <t>519-20827</t>
  </si>
  <si>
    <t>1835-78994</t>
  </si>
  <si>
    <t>624-47713</t>
  </si>
  <si>
    <t>8990-2249</t>
  </si>
  <si>
    <t>624-1766</t>
  </si>
  <si>
    <t>1373-1355</t>
  </si>
  <si>
    <t>520-3836</t>
  </si>
  <si>
    <t>483-6402</t>
  </si>
  <si>
    <t>4824-1480</t>
  </si>
  <si>
    <t>1835-8791</t>
  </si>
  <si>
    <t>624-451</t>
  </si>
  <si>
    <t>486-36856</t>
  </si>
  <si>
    <t>470-3097</t>
  </si>
  <si>
    <t>613-27775</t>
  </si>
  <si>
    <t>5666-6078</t>
  </si>
  <si>
    <t>15-137095</t>
  </si>
  <si>
    <t>624-41467</t>
  </si>
  <si>
    <t>621-25492</t>
  </si>
  <si>
    <t>8990-1899</t>
  </si>
  <si>
    <t>6834-20847</t>
  </si>
  <si>
    <t>11-391058</t>
  </si>
  <si>
    <t>9622-75849</t>
  </si>
  <si>
    <t>483-327</t>
  </si>
  <si>
    <t>624-35819</t>
  </si>
  <si>
    <t>5762-17335</t>
  </si>
  <si>
    <t>11-222314</t>
  </si>
  <si>
    <t>8889-56710</t>
  </si>
  <si>
    <t>1835-74372</t>
  </si>
  <si>
    <t>343-1838</t>
  </si>
  <si>
    <t>486-24089</t>
  </si>
  <si>
    <t>255-5759</t>
  </si>
  <si>
    <t>483-1382</t>
  </si>
  <si>
    <t>483-321</t>
  </si>
  <si>
    <t>621-15525</t>
  </si>
  <si>
    <t>21-239</t>
  </si>
  <si>
    <t>8990-1898</t>
  </si>
  <si>
    <t>8959-123374</t>
  </si>
  <si>
    <t>3227-3782</t>
  </si>
  <si>
    <t>624-21483</t>
  </si>
  <si>
    <t>8889-37038</t>
  </si>
  <si>
    <t>8889-62753</t>
  </si>
  <si>
    <t>8959-93226</t>
  </si>
  <si>
    <t>513-1082</t>
  </si>
  <si>
    <t>8959-99910</t>
  </si>
  <si>
    <t>624-30747</t>
  </si>
  <si>
    <t>637-1687</t>
  </si>
  <si>
    <t>589-960</t>
  </si>
  <si>
    <t>8959-121833</t>
  </si>
  <si>
    <t>9713-46577</t>
  </si>
  <si>
    <t>9713-47896</t>
  </si>
  <si>
    <t>3253-7280</t>
  </si>
  <si>
    <t>9485-35008</t>
  </si>
  <si>
    <t>11-48434</t>
  </si>
  <si>
    <t>8889-45670</t>
  </si>
  <si>
    <t>8959-1307173</t>
  </si>
  <si>
    <t>8959-126515</t>
  </si>
  <si>
    <t>486-2346</t>
  </si>
  <si>
    <t>947-11081</t>
  </si>
  <si>
    <t>9553-4817</t>
  </si>
  <si>
    <t>8959-127722</t>
  </si>
  <si>
    <t>486-60401</t>
  </si>
  <si>
    <t>8959-101297</t>
  </si>
  <si>
    <t>3245-670</t>
  </si>
  <si>
    <t>8869-2109</t>
  </si>
  <si>
    <t>602-676</t>
  </si>
  <si>
    <t>8754-13054</t>
  </si>
  <si>
    <t>597-1570</t>
  </si>
  <si>
    <t>602-73</t>
  </si>
  <si>
    <t>5788-222</t>
  </si>
  <si>
    <t>624-41502</t>
  </si>
  <si>
    <t>8889-90253</t>
  </si>
  <si>
    <t>8889-91118</t>
  </si>
  <si>
    <t>9553-4844</t>
  </si>
  <si>
    <t>9713-52845</t>
  </si>
  <si>
    <t>255-6614</t>
  </si>
  <si>
    <t>9713-53080</t>
  </si>
  <si>
    <t>15-77826</t>
  </si>
  <si>
    <t>19-69236</t>
  </si>
  <si>
    <t>11-391121</t>
  </si>
  <si>
    <t>11-629100</t>
  </si>
  <si>
    <t>8889-35331</t>
  </si>
  <si>
    <t>8889-48324</t>
  </si>
  <si>
    <t>624-36783</t>
  </si>
  <si>
    <t>8889-77071</t>
  </si>
  <si>
    <t>621-23238</t>
  </si>
  <si>
    <t>8959-103622</t>
  </si>
  <si>
    <t>8959-85231</t>
  </si>
  <si>
    <t>8889-54051</t>
  </si>
  <si>
    <t>8959-116070</t>
  </si>
  <si>
    <t>5764-796</t>
  </si>
  <si>
    <t>486-28784</t>
  </si>
  <si>
    <t>486-2089</t>
  </si>
  <si>
    <t>1870-360</t>
  </si>
  <si>
    <t>5730-16454</t>
  </si>
  <si>
    <t>486-83094</t>
  </si>
  <si>
    <t>9639-19928</t>
  </si>
  <si>
    <t>8889-38005</t>
  </si>
  <si>
    <t>486-15626</t>
  </si>
  <si>
    <t>3253-5970</t>
  </si>
  <si>
    <t>16-95409</t>
  </si>
  <si>
    <t>5666-2470</t>
  </si>
  <si>
    <t>8959-85257</t>
  </si>
  <si>
    <t>Weekend incentives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</si>
</sst>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\$#,##0.00"/>
  </numFmts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u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2"/>
      <color rgb="FFFFFFFF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00000"/>
        <bgColor indexed="64"/>
      </patternFill>
    </fill>
    <fill>
      <patternFill patternType="solid">
        <fgColor rgb="FF1F4E78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164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5" borderId="1" xfId="0" applyFont="1" applyFill="1" applyBorder="1" applyAlignment="1">
      <alignment horizontal="center"/>
    </xf>
    <xf numFmtId="164" fontId="11" fillId="5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164" fontId="8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</cellXfs>
  <cellStyles count="3">
    <cellStyle name="Hyperlink" xfId="1" builtinId="8"/>
    <cellStyle name="Hyperlink 2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123825</xdr:colOff>
      <xdr:row>1</xdr:row>
      <xdr:rowOff>123825</xdr:rowOff>
    </xdr:to>
    <xdr:pic>
      <xdr:nvPicPr>
        <xdr:cNvPr id="2" name="Picture 1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190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123825</xdr:colOff>
      <xdr:row>2</xdr:row>
      <xdr:rowOff>123825</xdr:rowOff>
    </xdr:to>
    <xdr:pic>
      <xdr:nvPicPr>
        <xdr:cNvPr id="3" name="Picture 2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381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123825</xdr:colOff>
      <xdr:row>3</xdr:row>
      <xdr:rowOff>123825</xdr:rowOff>
    </xdr:to>
    <xdr:pic>
      <xdr:nvPicPr>
        <xdr:cNvPr id="4" name="Picture 3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571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123825</xdr:rowOff>
    </xdr:to>
    <xdr:pic>
      <xdr:nvPicPr>
        <xdr:cNvPr id="5" name="Picture 4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762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123825</xdr:colOff>
      <xdr:row>5</xdr:row>
      <xdr:rowOff>123825</xdr:rowOff>
    </xdr:to>
    <xdr:pic>
      <xdr:nvPicPr>
        <xdr:cNvPr id="6" name="Picture 5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952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123825</xdr:colOff>
      <xdr:row>6</xdr:row>
      <xdr:rowOff>123825</xdr:rowOff>
    </xdr:to>
    <xdr:pic>
      <xdr:nvPicPr>
        <xdr:cNvPr id="7" name="Picture 6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1143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123825</xdr:rowOff>
    </xdr:to>
    <xdr:pic>
      <xdr:nvPicPr>
        <xdr:cNvPr id="8" name="Picture 7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1333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123825</xdr:rowOff>
    </xdr:to>
    <xdr:pic>
      <xdr:nvPicPr>
        <xdr:cNvPr id="9" name="Picture 8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1524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123825</xdr:colOff>
      <xdr:row>9</xdr:row>
      <xdr:rowOff>123825</xdr:rowOff>
    </xdr:to>
    <xdr:pic>
      <xdr:nvPicPr>
        <xdr:cNvPr id="10" name="Picture 9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1714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123825</xdr:colOff>
      <xdr:row>10</xdr:row>
      <xdr:rowOff>123825</xdr:rowOff>
    </xdr:to>
    <xdr:pic>
      <xdr:nvPicPr>
        <xdr:cNvPr id="11" name="Picture 10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1905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123825</xdr:colOff>
      <xdr:row>11</xdr:row>
      <xdr:rowOff>123825</xdr:rowOff>
    </xdr:to>
    <xdr:pic>
      <xdr:nvPicPr>
        <xdr:cNvPr id="12" name="Picture 11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2095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123825</xdr:colOff>
      <xdr:row>12</xdr:row>
      <xdr:rowOff>123825</xdr:rowOff>
    </xdr:to>
    <xdr:pic>
      <xdr:nvPicPr>
        <xdr:cNvPr id="13" name="Picture 12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2286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123825</xdr:colOff>
      <xdr:row>13</xdr:row>
      <xdr:rowOff>123825</xdr:rowOff>
    </xdr:to>
    <xdr:pic>
      <xdr:nvPicPr>
        <xdr:cNvPr id="14" name="Picture 13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2476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123825</xdr:colOff>
      <xdr:row>14</xdr:row>
      <xdr:rowOff>123825</xdr:rowOff>
    </xdr:to>
    <xdr:pic>
      <xdr:nvPicPr>
        <xdr:cNvPr id="15" name="Picture 14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2667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123825</xdr:colOff>
      <xdr:row>15</xdr:row>
      <xdr:rowOff>123825</xdr:rowOff>
    </xdr:to>
    <xdr:pic>
      <xdr:nvPicPr>
        <xdr:cNvPr id="16" name="Picture 15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2857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123825</xdr:colOff>
      <xdr:row>16</xdr:row>
      <xdr:rowOff>123825</xdr:rowOff>
    </xdr:to>
    <xdr:pic>
      <xdr:nvPicPr>
        <xdr:cNvPr id="17" name="Picture 16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3048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17</xdr:row>
      <xdr:rowOff>123825</xdr:rowOff>
    </xdr:to>
    <xdr:pic>
      <xdr:nvPicPr>
        <xdr:cNvPr id="18" name="Picture 17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3238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123825</xdr:colOff>
      <xdr:row>18</xdr:row>
      <xdr:rowOff>123825</xdr:rowOff>
    </xdr:to>
    <xdr:pic>
      <xdr:nvPicPr>
        <xdr:cNvPr id="19" name="Picture 18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3429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123825</xdr:colOff>
      <xdr:row>19</xdr:row>
      <xdr:rowOff>123825</xdr:rowOff>
    </xdr:to>
    <xdr:pic>
      <xdr:nvPicPr>
        <xdr:cNvPr id="20" name="Picture 19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3619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123825</xdr:colOff>
      <xdr:row>20</xdr:row>
      <xdr:rowOff>123825</xdr:rowOff>
    </xdr:to>
    <xdr:pic>
      <xdr:nvPicPr>
        <xdr:cNvPr id="21" name="Picture 20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3810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123825</xdr:colOff>
      <xdr:row>21</xdr:row>
      <xdr:rowOff>123825</xdr:rowOff>
    </xdr:to>
    <xdr:pic>
      <xdr:nvPicPr>
        <xdr:cNvPr id="22" name="Picture 21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000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123825</xdr:colOff>
      <xdr:row>22</xdr:row>
      <xdr:rowOff>123825</xdr:rowOff>
    </xdr:to>
    <xdr:pic>
      <xdr:nvPicPr>
        <xdr:cNvPr id="23" name="Picture 22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191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123825</xdr:colOff>
      <xdr:row>23</xdr:row>
      <xdr:rowOff>123825</xdr:rowOff>
    </xdr:to>
    <xdr:pic>
      <xdr:nvPicPr>
        <xdr:cNvPr id="24" name="Picture 23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381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123825</xdr:colOff>
      <xdr:row>24</xdr:row>
      <xdr:rowOff>123825</xdr:rowOff>
    </xdr:to>
    <xdr:pic>
      <xdr:nvPicPr>
        <xdr:cNvPr id="25" name="Picture 24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572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123825</xdr:colOff>
      <xdr:row>25</xdr:row>
      <xdr:rowOff>123825</xdr:rowOff>
    </xdr:to>
    <xdr:pic>
      <xdr:nvPicPr>
        <xdr:cNvPr id="26" name="Picture 25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123825</xdr:colOff>
      <xdr:row>26</xdr:row>
      <xdr:rowOff>123825</xdr:rowOff>
    </xdr:to>
    <xdr:pic>
      <xdr:nvPicPr>
        <xdr:cNvPr id="27" name="Picture 26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953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123825</xdr:colOff>
      <xdr:row>27</xdr:row>
      <xdr:rowOff>123825</xdr:rowOff>
    </xdr:to>
    <xdr:pic>
      <xdr:nvPicPr>
        <xdr:cNvPr id="28" name="Picture 27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5143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123825</xdr:colOff>
      <xdr:row>28</xdr:row>
      <xdr:rowOff>123825</xdr:rowOff>
    </xdr:to>
    <xdr:pic>
      <xdr:nvPicPr>
        <xdr:cNvPr id="29" name="Picture 28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5334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123825</xdr:colOff>
      <xdr:row>29</xdr:row>
      <xdr:rowOff>123825</xdr:rowOff>
    </xdr:to>
    <xdr:pic>
      <xdr:nvPicPr>
        <xdr:cNvPr id="30" name="Picture 29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5524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123825</xdr:colOff>
      <xdr:row>30</xdr:row>
      <xdr:rowOff>123825</xdr:rowOff>
    </xdr:to>
    <xdr:pic>
      <xdr:nvPicPr>
        <xdr:cNvPr id="31" name="Picture 30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5715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123825</xdr:colOff>
      <xdr:row>31</xdr:row>
      <xdr:rowOff>123825</xdr:rowOff>
    </xdr:to>
    <xdr:pic>
      <xdr:nvPicPr>
        <xdr:cNvPr id="32" name="Picture 31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5905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123825</xdr:colOff>
      <xdr:row>32</xdr:row>
      <xdr:rowOff>123825</xdr:rowOff>
    </xdr:to>
    <xdr:pic>
      <xdr:nvPicPr>
        <xdr:cNvPr id="33" name="Picture 32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6096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123825</xdr:colOff>
      <xdr:row>33</xdr:row>
      <xdr:rowOff>123825</xdr:rowOff>
    </xdr:to>
    <xdr:pic>
      <xdr:nvPicPr>
        <xdr:cNvPr id="34" name="Picture 33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6286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123825</xdr:colOff>
      <xdr:row>34</xdr:row>
      <xdr:rowOff>123825</xdr:rowOff>
    </xdr:to>
    <xdr:pic>
      <xdr:nvPicPr>
        <xdr:cNvPr id="35" name="Picture 34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6477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123825</xdr:colOff>
      <xdr:row>35</xdr:row>
      <xdr:rowOff>123825</xdr:rowOff>
    </xdr:to>
    <xdr:pic>
      <xdr:nvPicPr>
        <xdr:cNvPr id="36" name="Picture 35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6667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123825</xdr:colOff>
      <xdr:row>36</xdr:row>
      <xdr:rowOff>123825</xdr:rowOff>
    </xdr:to>
    <xdr:pic>
      <xdr:nvPicPr>
        <xdr:cNvPr id="37" name="Picture 36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6858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123825</xdr:colOff>
      <xdr:row>37</xdr:row>
      <xdr:rowOff>123825</xdr:rowOff>
    </xdr:to>
    <xdr:pic>
      <xdr:nvPicPr>
        <xdr:cNvPr id="38" name="Picture 37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7048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123825</xdr:colOff>
      <xdr:row>38</xdr:row>
      <xdr:rowOff>123825</xdr:rowOff>
    </xdr:to>
    <xdr:pic>
      <xdr:nvPicPr>
        <xdr:cNvPr id="39" name="Picture 38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7239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123825</xdr:colOff>
      <xdr:row>39</xdr:row>
      <xdr:rowOff>123825</xdr:rowOff>
    </xdr:to>
    <xdr:pic>
      <xdr:nvPicPr>
        <xdr:cNvPr id="40" name="Picture 39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7429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123825</xdr:colOff>
      <xdr:row>40</xdr:row>
      <xdr:rowOff>123825</xdr:rowOff>
    </xdr:to>
    <xdr:pic>
      <xdr:nvPicPr>
        <xdr:cNvPr id="41" name="Picture 40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7620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123825</xdr:colOff>
      <xdr:row>41</xdr:row>
      <xdr:rowOff>123825</xdr:rowOff>
    </xdr:to>
    <xdr:pic>
      <xdr:nvPicPr>
        <xdr:cNvPr id="42" name="Picture 41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7810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123825</xdr:colOff>
      <xdr:row>42</xdr:row>
      <xdr:rowOff>123825</xdr:rowOff>
    </xdr:to>
    <xdr:pic>
      <xdr:nvPicPr>
        <xdr:cNvPr id="43" name="Picture 42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8001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123825</xdr:colOff>
      <xdr:row>43</xdr:row>
      <xdr:rowOff>123825</xdr:rowOff>
    </xdr:to>
    <xdr:pic>
      <xdr:nvPicPr>
        <xdr:cNvPr id="44" name="Picture 43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8191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123825</xdr:colOff>
      <xdr:row>44</xdr:row>
      <xdr:rowOff>123825</xdr:rowOff>
    </xdr:to>
    <xdr:pic>
      <xdr:nvPicPr>
        <xdr:cNvPr id="45" name="Picture 44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8382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123825</xdr:colOff>
      <xdr:row>45</xdr:row>
      <xdr:rowOff>123825</xdr:rowOff>
    </xdr:to>
    <xdr:pic>
      <xdr:nvPicPr>
        <xdr:cNvPr id="46" name="Picture 45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8572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123825</xdr:colOff>
      <xdr:row>46</xdr:row>
      <xdr:rowOff>123825</xdr:rowOff>
    </xdr:to>
    <xdr:pic>
      <xdr:nvPicPr>
        <xdr:cNvPr id="47" name="Picture 46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8763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123825</xdr:colOff>
      <xdr:row>47</xdr:row>
      <xdr:rowOff>123825</xdr:rowOff>
    </xdr:to>
    <xdr:pic>
      <xdr:nvPicPr>
        <xdr:cNvPr id="48" name="Picture 47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8953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123825</xdr:colOff>
      <xdr:row>48</xdr:row>
      <xdr:rowOff>123825</xdr:rowOff>
    </xdr:to>
    <xdr:pic>
      <xdr:nvPicPr>
        <xdr:cNvPr id="49" name="Picture 48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9144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123825</xdr:colOff>
      <xdr:row>48</xdr:row>
      <xdr:rowOff>123825</xdr:rowOff>
    </xdr:to>
    <xdr:pic>
      <xdr:nvPicPr>
        <xdr:cNvPr id="50" name="Picture 49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9334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123825</xdr:colOff>
      <xdr:row>48</xdr:row>
      <xdr:rowOff>123825</xdr:rowOff>
    </xdr:to>
    <xdr:pic>
      <xdr:nvPicPr>
        <xdr:cNvPr id="51" name="Picture 50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9525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123825</xdr:colOff>
      <xdr:row>48</xdr:row>
      <xdr:rowOff>123825</xdr:rowOff>
    </xdr:to>
    <xdr:pic>
      <xdr:nvPicPr>
        <xdr:cNvPr id="52" name="Picture 51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9715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123825</xdr:colOff>
      <xdr:row>48</xdr:row>
      <xdr:rowOff>123825</xdr:rowOff>
    </xdr:to>
    <xdr:pic>
      <xdr:nvPicPr>
        <xdr:cNvPr id="53" name="Picture 52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9906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123825</xdr:colOff>
      <xdr:row>48</xdr:row>
      <xdr:rowOff>123825</xdr:rowOff>
    </xdr:to>
    <xdr:pic>
      <xdr:nvPicPr>
        <xdr:cNvPr id="54" name="Picture 53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10096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123825</xdr:colOff>
      <xdr:row>48</xdr:row>
      <xdr:rowOff>123825</xdr:rowOff>
    </xdr:to>
    <xdr:pic>
      <xdr:nvPicPr>
        <xdr:cNvPr id="55" name="Picture 54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10287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  <xdr:oneCellAnchor>
    <xdr:from>
      <xdr:col>8</xdr:col>
      <xdr:colOff>0</xdr:colOff>
      <xdr:row>1</xdr:row>
      <xdr:rowOff>0</xdr:rowOff>
    </xdr:from>
    <xdr:ext cx="123825" cy="123825"/>
    <xdr:pic>
      <xdr:nvPicPr>
        <xdr:cNvPr id="56" name="Picture 55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23812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1</xdr:row>
      <xdr:rowOff>0</xdr:rowOff>
    </xdr:from>
    <xdr:ext cx="123825" cy="123825"/>
    <xdr:pic>
      <xdr:nvPicPr>
        <xdr:cNvPr id="57" name="Picture 56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47625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1</xdr:row>
      <xdr:rowOff>0</xdr:rowOff>
    </xdr:from>
    <xdr:ext cx="123825" cy="123825"/>
    <xdr:pic>
      <xdr:nvPicPr>
        <xdr:cNvPr id="58" name="Picture 57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71437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2</xdr:row>
      <xdr:rowOff>0</xdr:rowOff>
    </xdr:from>
    <xdr:ext cx="123825" cy="123825"/>
    <xdr:pic>
      <xdr:nvPicPr>
        <xdr:cNvPr id="59" name="Picture 58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952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5</xdr:row>
      <xdr:rowOff>0</xdr:rowOff>
    </xdr:from>
    <xdr:ext cx="123825" cy="123825"/>
    <xdr:pic>
      <xdr:nvPicPr>
        <xdr:cNvPr id="60" name="Picture 59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119062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61" name="Picture 60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142875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62" name="Picture 61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166687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63" name="Picture 62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1905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64" name="Picture 63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214312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65" name="Picture 64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238125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66" name="Picture 65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261937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67" name="Picture 66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2857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68" name="Picture 67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09562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69" name="Picture 68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33375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70" name="Picture 69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57187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71" name="Picture 70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10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72" name="Picture 71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404812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73" name="Picture 72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428625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74" name="Picture 73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452437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75" name="Picture 74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4762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76" name="Picture 75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500062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77" name="Picture 76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523875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78" name="Picture 77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547687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79" name="Picture 78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5715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80" name="Picture 79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595312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81" name="Picture 80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619125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82" name="Picture 81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642937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83" name="Picture 82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6667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84" name="Picture 83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690562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85" name="Picture 84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714375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86" name="Picture 85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738187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87" name="Picture 86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7620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88" name="Picture 87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785812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89" name="Picture 88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809625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90" name="Picture 89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833437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91" name="Picture 90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8572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92" name="Picture 91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881062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93" name="Picture 92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904875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94" name="Picture 93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928687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95" name="Picture 94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9525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96" name="Picture 95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976312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97" name="Picture 96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1000125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98" name="Picture 97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1023937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99" name="Picture 98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10477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100" name="Picture 99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1071562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101" name="Picture 100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1095375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102" name="Picture 101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1119187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103" name="Picture 102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114300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104" name="Picture 103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1166812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105" name="Picture 104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1190625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106" name="Picture 105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1214437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107" name="Picture 106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12382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108" name="Picture 107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1262062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123825" cy="123825"/>
    <xdr:pic>
      <xdr:nvPicPr>
        <xdr:cNvPr id="109" name="Picture 108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1285875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2</xdr:row>
      <xdr:rowOff>0</xdr:rowOff>
    </xdr:from>
    <xdr:ext cx="123825" cy="123825"/>
    <xdr:pic>
      <xdr:nvPicPr>
        <xdr:cNvPr id="110" name="Picture 109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44250" y="142875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3</xdr:row>
      <xdr:rowOff>0</xdr:rowOff>
    </xdr:from>
    <xdr:ext cx="123825" cy="123825"/>
    <xdr:pic>
      <xdr:nvPicPr>
        <xdr:cNvPr id="111" name="Picture 110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44250" y="119062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  <xdr:oneCellAnchor>
    <xdr:from>
      <xdr:col>8</xdr:col>
      <xdr:colOff>0</xdr:colOff>
      <xdr:row>4</xdr:row>
      <xdr:rowOff>0</xdr:rowOff>
    </xdr:from>
    <xdr:ext cx="123825" cy="123825"/>
    <xdr:pic>
      <xdr:nvPicPr>
        <xdr:cNvPr id="112" name="Picture 111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44250" y="2619375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123825</xdr:colOff>
      <xdr:row>9</xdr:row>
      <xdr:rowOff>123825</xdr:rowOff>
    </xdr:to>
    <xdr:pic>
      <xdr:nvPicPr>
        <xdr:cNvPr id="2" name="Picture 1" descr="remove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2125" y="190500"/>
          <a:ext cx="123825" cy="123825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ournamentbowl.com/Open/Scoresheet_team.cfm?id_entry_event=2891220" TargetMode="External"/><Relationship Id="rId18" Type="http://schemas.openxmlformats.org/officeDocument/2006/relationships/hyperlink" Target="https://www.tournamentbowl.com/Open/Scoresheet_team.cfm?id_entry_event=2803006" TargetMode="External"/><Relationship Id="rId26" Type="http://schemas.openxmlformats.org/officeDocument/2006/relationships/hyperlink" Target="https://www.tournamentbowl.com/Open/Scoresheet_team.cfm?id_entry_event=2890023" TargetMode="External"/><Relationship Id="rId39" Type="http://schemas.openxmlformats.org/officeDocument/2006/relationships/hyperlink" Target="https://www.tournamentbowl.com/Open/Scoresheet_team.cfm?id_entry_event=2798085" TargetMode="External"/><Relationship Id="rId21" Type="http://schemas.openxmlformats.org/officeDocument/2006/relationships/hyperlink" Target="https://www.tournamentbowl.com/Open/Scoresheet_team.cfm?id_entry_event=2890969" TargetMode="External"/><Relationship Id="rId34" Type="http://schemas.openxmlformats.org/officeDocument/2006/relationships/hyperlink" Target="https://www.tournamentbowl.com/Open/Scoresheet_team.cfm?id_entry_event=2809357" TargetMode="External"/><Relationship Id="rId42" Type="http://schemas.openxmlformats.org/officeDocument/2006/relationships/hyperlink" Target="https://www.tournamentbowl.com/Open/Scoresheet_team.cfm?id_entry_event=2917288" TargetMode="External"/><Relationship Id="rId47" Type="http://schemas.openxmlformats.org/officeDocument/2006/relationships/hyperlink" Target="https://www.tournamentbowl.com/Open/Scoresheet_team.cfm?id_entry_event=2835559" TargetMode="External"/><Relationship Id="rId50" Type="http://schemas.openxmlformats.org/officeDocument/2006/relationships/hyperlink" Target="https://www.tournamentbowl.com/Open/Scoresheet_team.cfm?id_entry_event=2807852" TargetMode="External"/><Relationship Id="rId7" Type="http://schemas.openxmlformats.org/officeDocument/2006/relationships/hyperlink" Target="https://www.tournamentbowl.com/Open/Scoresheet_team.cfm?id_entry_event=2842288" TargetMode="External"/><Relationship Id="rId2" Type="http://schemas.openxmlformats.org/officeDocument/2006/relationships/hyperlink" Target="https://www.tournamentbowl.com/open/Scoresheet_team.cfm?id_entry_event=2840558" TargetMode="External"/><Relationship Id="rId16" Type="http://schemas.openxmlformats.org/officeDocument/2006/relationships/hyperlink" Target="https://www.tournamentbowl.com/Open/Scoresheet_team.cfm?id_entry_event=2812983" TargetMode="External"/><Relationship Id="rId29" Type="http://schemas.openxmlformats.org/officeDocument/2006/relationships/hyperlink" Target="https://www.tournamentbowl.com/Open/Scoresheet_team.cfm?id_entry_event=2890981" TargetMode="External"/><Relationship Id="rId11" Type="http://schemas.openxmlformats.org/officeDocument/2006/relationships/hyperlink" Target="https://www.tournamentbowl.com/Open/Scoresheet_team.cfm?id_entry_event=2816674" TargetMode="External"/><Relationship Id="rId24" Type="http://schemas.openxmlformats.org/officeDocument/2006/relationships/hyperlink" Target="https://www.tournamentbowl.com/Open/Scoresheet_team.cfm?id_entry_event=2867939" TargetMode="External"/><Relationship Id="rId32" Type="http://schemas.openxmlformats.org/officeDocument/2006/relationships/hyperlink" Target="https://www.tournamentbowl.com/Open/Scoresheet_team.cfm?id_entry_event=2890067" TargetMode="External"/><Relationship Id="rId37" Type="http://schemas.openxmlformats.org/officeDocument/2006/relationships/hyperlink" Target="https://www.tournamentbowl.com/Open/Scoresheet_team.cfm?id_entry_event=2816354" TargetMode="External"/><Relationship Id="rId40" Type="http://schemas.openxmlformats.org/officeDocument/2006/relationships/hyperlink" Target="https://www.tournamentbowl.com/Open/Scoresheet_team.cfm?id_entry_event=2798101" TargetMode="External"/><Relationship Id="rId45" Type="http://schemas.openxmlformats.org/officeDocument/2006/relationships/hyperlink" Target="https://www.tournamentbowl.com/Open/Scoresheet_team.cfm?id_entry_event=2942040" TargetMode="External"/><Relationship Id="rId5" Type="http://schemas.openxmlformats.org/officeDocument/2006/relationships/hyperlink" Target="https://www.tournamentbowl.com/Open/Scoresheet_team.cfm?id_entry_event=2946907" TargetMode="External"/><Relationship Id="rId15" Type="http://schemas.openxmlformats.org/officeDocument/2006/relationships/hyperlink" Target="https://www.tournamentbowl.com/Open/Scoresheet_team.cfm?id_entry_event=2917315" TargetMode="External"/><Relationship Id="rId23" Type="http://schemas.openxmlformats.org/officeDocument/2006/relationships/hyperlink" Target="https://www.tournamentbowl.com/Open/Scoresheet_team.cfm?id_entry_event=2891242" TargetMode="External"/><Relationship Id="rId28" Type="http://schemas.openxmlformats.org/officeDocument/2006/relationships/hyperlink" Target="https://www.tournamentbowl.com/Open/Scoresheet_team.cfm?id_entry_event=2887778" TargetMode="External"/><Relationship Id="rId36" Type="http://schemas.openxmlformats.org/officeDocument/2006/relationships/hyperlink" Target="https://www.tournamentbowl.com/Open/Scoresheet_team.cfm?id_entry_event=2890189" TargetMode="External"/><Relationship Id="rId49" Type="http://schemas.openxmlformats.org/officeDocument/2006/relationships/hyperlink" Target="https://www.tournamentbowl.com/Open/Scoresheet_team.cfm?id_entry_event=2863916" TargetMode="External"/><Relationship Id="rId10" Type="http://schemas.openxmlformats.org/officeDocument/2006/relationships/hyperlink" Target="https://www.tournamentbowl.com/open/Scoresheet_team.cfm?id_entry_event=2916201" TargetMode="External"/><Relationship Id="rId19" Type="http://schemas.openxmlformats.org/officeDocument/2006/relationships/hyperlink" Target="https://www.tournamentbowl.com/Open/Scoresheet_team.cfm?id_entry_event=2841429" TargetMode="External"/><Relationship Id="rId31" Type="http://schemas.openxmlformats.org/officeDocument/2006/relationships/hyperlink" Target="https://www.tournamentbowl.com/Open/Scoresheet_team.cfm?id_entry_event=2773508" TargetMode="External"/><Relationship Id="rId44" Type="http://schemas.openxmlformats.org/officeDocument/2006/relationships/hyperlink" Target="https://www.tournamentbowl.com/Open/Scoresheet_team.cfm?id_entry_event=2949197" TargetMode="External"/><Relationship Id="rId4" Type="http://schemas.openxmlformats.org/officeDocument/2006/relationships/hyperlink" Target="https://www.tournamentbowl.com/open/Scoresheet_team.cfm?id_entry_event=2946907" TargetMode="External"/><Relationship Id="rId9" Type="http://schemas.openxmlformats.org/officeDocument/2006/relationships/hyperlink" Target="https://www.tournamentbowl.com/Open/Scoresheet_team.cfm?id_entry_event=2836163" TargetMode="External"/><Relationship Id="rId14" Type="http://schemas.openxmlformats.org/officeDocument/2006/relationships/hyperlink" Target="https://www.tournamentbowl.com/Open/Scoresheet_team.cfm?id_entry_event=2803026" TargetMode="External"/><Relationship Id="rId22" Type="http://schemas.openxmlformats.org/officeDocument/2006/relationships/hyperlink" Target="https://www.tournamentbowl.com/Open/Scoresheet_team.cfm?id_entry_event=2869954" TargetMode="External"/><Relationship Id="rId27" Type="http://schemas.openxmlformats.org/officeDocument/2006/relationships/hyperlink" Target="https://www.tournamentbowl.com/Open/Scoresheet_team.cfm?id_entry_event=2813885" TargetMode="External"/><Relationship Id="rId30" Type="http://schemas.openxmlformats.org/officeDocument/2006/relationships/hyperlink" Target="https://www.tournamentbowl.com/Open/Scoresheet_team.cfm?id_entry_event=2773357" TargetMode="External"/><Relationship Id="rId35" Type="http://schemas.openxmlformats.org/officeDocument/2006/relationships/hyperlink" Target="https://www.tournamentbowl.com/Open/Scoresheet_team.cfm?id_entry_event=2889555" TargetMode="External"/><Relationship Id="rId43" Type="http://schemas.openxmlformats.org/officeDocument/2006/relationships/hyperlink" Target="https://www.tournamentbowl.com/Open/Scoresheet_team.cfm?id_entry_event=2808513" TargetMode="External"/><Relationship Id="rId48" Type="http://schemas.openxmlformats.org/officeDocument/2006/relationships/hyperlink" Target="https://www.tournamentbowl.com/Open/Scoresheet_team.cfm?id_entry_event=2924354" TargetMode="External"/><Relationship Id="rId8" Type="http://schemas.openxmlformats.org/officeDocument/2006/relationships/hyperlink" Target="https://www.tournamentbowl.com/open/Scoresheet_team.cfm?id_entry_event=2842288" TargetMode="External"/><Relationship Id="rId3" Type="http://schemas.openxmlformats.org/officeDocument/2006/relationships/hyperlink" Target="https://www.tournamentbowl.com/Open/Scoresheet_team.cfm?id_entry_event=2916201" TargetMode="External"/><Relationship Id="rId12" Type="http://schemas.openxmlformats.org/officeDocument/2006/relationships/hyperlink" Target="https://www.tournamentbowl.com/Open/Scoresheet_team.cfm?id_entry_event=2887787" TargetMode="External"/><Relationship Id="rId17" Type="http://schemas.openxmlformats.org/officeDocument/2006/relationships/hyperlink" Target="https://www.tournamentbowl.com/Open/Scoresheet_team.cfm?id_entry_event=2807017" TargetMode="External"/><Relationship Id="rId25" Type="http://schemas.openxmlformats.org/officeDocument/2006/relationships/hyperlink" Target="https://www.tournamentbowl.com/Open/Scoresheet_team.cfm?id_entry_event=2862198" TargetMode="External"/><Relationship Id="rId33" Type="http://schemas.openxmlformats.org/officeDocument/2006/relationships/hyperlink" Target="https://www.tournamentbowl.com/Open/Scoresheet_team.cfm?id_entry_event=2809144" TargetMode="External"/><Relationship Id="rId38" Type="http://schemas.openxmlformats.org/officeDocument/2006/relationships/hyperlink" Target="https://www.tournamentbowl.com/Open/Scoresheet_team.cfm?id_entry_event=2891468" TargetMode="External"/><Relationship Id="rId46" Type="http://schemas.openxmlformats.org/officeDocument/2006/relationships/hyperlink" Target="https://www.tournamentbowl.com/Open/Scoresheet_team.cfm?id_entry_event=2808045" TargetMode="External"/><Relationship Id="rId20" Type="http://schemas.openxmlformats.org/officeDocument/2006/relationships/hyperlink" Target="https://www.tournamentbowl.com/Open/Scoresheet_team.cfm?id_entry_event=2916205" TargetMode="External"/><Relationship Id="rId41" Type="http://schemas.openxmlformats.org/officeDocument/2006/relationships/hyperlink" Target="https://www.tournamentbowl.com/Open/Scoresheet_team.cfm?id_entry_event=2863955" TargetMode="External"/><Relationship Id="rId1" Type="http://schemas.openxmlformats.org/officeDocument/2006/relationships/hyperlink" Target="https://www.tournamentbowl.com/Open/Scoresheet_team.cfm?id_entry_event=2840558" TargetMode="External"/><Relationship Id="rId6" Type="http://schemas.openxmlformats.org/officeDocument/2006/relationships/hyperlink" Target="https://www.tournamentbowl.com/open/Scoresheet_team.cfm?id_entry_event=2816674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ournamentbowl.com/open/Scoresheet_team.cfm?id_entry_event=2949097" TargetMode="External"/><Relationship Id="rId21" Type="http://schemas.openxmlformats.org/officeDocument/2006/relationships/hyperlink" Target="https://www.tournamentbowl.com/open/Scoresheet_team.cfm?id_entry_event=2919789" TargetMode="External"/><Relationship Id="rId42" Type="http://schemas.openxmlformats.org/officeDocument/2006/relationships/hyperlink" Target="https://www.tournamentbowl.com/open/Scoresheet_team.cfm?id_entry_event=2889781" TargetMode="External"/><Relationship Id="rId47" Type="http://schemas.openxmlformats.org/officeDocument/2006/relationships/hyperlink" Target="https://www.tournamentbowl.com/open/Scoresheet_team.cfm?id_entry_event=2809592" TargetMode="External"/><Relationship Id="rId63" Type="http://schemas.openxmlformats.org/officeDocument/2006/relationships/hyperlink" Target="https://www.tournamentbowl.com/open/Scoresheet_team.cfm?id_entry_event=2842148" TargetMode="External"/><Relationship Id="rId68" Type="http://schemas.openxmlformats.org/officeDocument/2006/relationships/hyperlink" Target="https://www.tournamentbowl.com/open/Scoresheet_team.cfm?id_entry_event=2917362" TargetMode="External"/><Relationship Id="rId84" Type="http://schemas.openxmlformats.org/officeDocument/2006/relationships/hyperlink" Target="https://www.tournamentbowl.com/open/Scoresheet_team.cfm?id_entry_event=2891357" TargetMode="External"/><Relationship Id="rId16" Type="http://schemas.openxmlformats.org/officeDocument/2006/relationships/hyperlink" Target="https://www.tournamentbowl.com/open/Scoresheet_team.cfm?id_entry_event=2808465" TargetMode="External"/><Relationship Id="rId11" Type="http://schemas.openxmlformats.org/officeDocument/2006/relationships/hyperlink" Target="https://www.tournamentbowl.com/open/Scoresheet_team.cfm?id_entry_event=2891395" TargetMode="External"/><Relationship Id="rId32" Type="http://schemas.openxmlformats.org/officeDocument/2006/relationships/hyperlink" Target="https://www.tournamentbowl.com/open/Scoresheet_team.cfm?id_entry_event=2808453" TargetMode="External"/><Relationship Id="rId37" Type="http://schemas.openxmlformats.org/officeDocument/2006/relationships/hyperlink" Target="https://www.tournamentbowl.com/open/Scoresheet_team.cfm?id_entry_event=2842655" TargetMode="External"/><Relationship Id="rId53" Type="http://schemas.openxmlformats.org/officeDocument/2006/relationships/hyperlink" Target="https://www.tournamentbowl.com/open/Scoresheet_team.cfm?id_entry_event=2840873" TargetMode="External"/><Relationship Id="rId58" Type="http://schemas.openxmlformats.org/officeDocument/2006/relationships/hyperlink" Target="https://www.tournamentbowl.com/open/Scoresheet_team.cfm?id_entry_event=2944626" TargetMode="External"/><Relationship Id="rId74" Type="http://schemas.openxmlformats.org/officeDocument/2006/relationships/hyperlink" Target="https://www.tournamentbowl.com/open/Scoresheet_team.cfm?id_entry_event=2842140" TargetMode="External"/><Relationship Id="rId79" Type="http://schemas.openxmlformats.org/officeDocument/2006/relationships/hyperlink" Target="https://www.tournamentbowl.com/open/Scoresheet_team.cfm?id_entry_event=2807739" TargetMode="External"/><Relationship Id="rId5" Type="http://schemas.openxmlformats.org/officeDocument/2006/relationships/hyperlink" Target="https://www.tournamentbowl.com/open/Scoresheet_team.cfm?id_entry_event=2837494" TargetMode="External"/><Relationship Id="rId19" Type="http://schemas.openxmlformats.org/officeDocument/2006/relationships/hyperlink" Target="https://www.tournamentbowl.com/open/Scoresheet_team.cfm?id_entry_event=2890413" TargetMode="External"/><Relationship Id="rId14" Type="http://schemas.openxmlformats.org/officeDocument/2006/relationships/hyperlink" Target="https://www.tournamentbowl.com/open/Scoresheet_team.cfm?id_entry_event=2869587" TargetMode="External"/><Relationship Id="rId22" Type="http://schemas.openxmlformats.org/officeDocument/2006/relationships/hyperlink" Target="https://www.tournamentbowl.com/open/Scoresheet_team.cfm?id_entry_event=2891078" TargetMode="External"/><Relationship Id="rId27" Type="http://schemas.openxmlformats.org/officeDocument/2006/relationships/hyperlink" Target="https://www.tournamentbowl.com/open/Scoresheet_team.cfm?id_entry_event=2766982" TargetMode="External"/><Relationship Id="rId30" Type="http://schemas.openxmlformats.org/officeDocument/2006/relationships/hyperlink" Target="https://www.tournamentbowl.com/open/Scoresheet_team.cfm?id_entry_event=2842048" TargetMode="External"/><Relationship Id="rId35" Type="http://schemas.openxmlformats.org/officeDocument/2006/relationships/hyperlink" Target="https://www.tournamentbowl.com/open/Scoresheet_team.cfm?id_entry_event=2890386" TargetMode="External"/><Relationship Id="rId43" Type="http://schemas.openxmlformats.org/officeDocument/2006/relationships/hyperlink" Target="https://www.tournamentbowl.com/open/Scoresheet_team.cfm?id_entry_event=2869587" TargetMode="External"/><Relationship Id="rId48" Type="http://schemas.openxmlformats.org/officeDocument/2006/relationships/hyperlink" Target="https://www.tournamentbowl.com/open/Scoresheet_team.cfm?id_entry_event=2891427" TargetMode="External"/><Relationship Id="rId56" Type="http://schemas.openxmlformats.org/officeDocument/2006/relationships/hyperlink" Target="https://www.tournamentbowl.com/open/Scoresheet_team.cfm?id_entry_event=2891571" TargetMode="External"/><Relationship Id="rId64" Type="http://schemas.openxmlformats.org/officeDocument/2006/relationships/hyperlink" Target="https://www.tournamentbowl.com/open/Scoresheet_team.cfm?id_entry_event=2809567" TargetMode="External"/><Relationship Id="rId69" Type="http://schemas.openxmlformats.org/officeDocument/2006/relationships/hyperlink" Target="https://www.tournamentbowl.com/open/Scoresheet_team.cfm?id_entry_event=2891449" TargetMode="External"/><Relationship Id="rId77" Type="http://schemas.openxmlformats.org/officeDocument/2006/relationships/hyperlink" Target="https://www.tournamentbowl.com/open/Scoresheet_team.cfm?id_entry_event=2809573" TargetMode="External"/><Relationship Id="rId8" Type="http://schemas.openxmlformats.org/officeDocument/2006/relationships/hyperlink" Target="https://www.tournamentbowl.com/open/Scoresheet_team.cfm?id_entry_event=2809687" TargetMode="External"/><Relationship Id="rId51" Type="http://schemas.openxmlformats.org/officeDocument/2006/relationships/hyperlink" Target="https://www.tournamentbowl.com/open/Scoresheet_team.cfm?id_entry_event=2891416" TargetMode="External"/><Relationship Id="rId72" Type="http://schemas.openxmlformats.org/officeDocument/2006/relationships/hyperlink" Target="https://www.tournamentbowl.com/open/Scoresheet_team.cfm?id_entry_event=2948933" TargetMode="External"/><Relationship Id="rId80" Type="http://schemas.openxmlformats.org/officeDocument/2006/relationships/hyperlink" Target="https://www.tournamentbowl.com/open/Scoresheet_team.cfm?id_entry_event=2890519" TargetMode="External"/><Relationship Id="rId85" Type="http://schemas.openxmlformats.org/officeDocument/2006/relationships/hyperlink" Target="https://www.tournamentbowl.com/open/Scoresheet_team.cfm?id_entry_event=2809634" TargetMode="External"/><Relationship Id="rId3" Type="http://schemas.openxmlformats.org/officeDocument/2006/relationships/hyperlink" Target="https://www.tournamentbowl.com/open/Scoresheet_team.cfm?id_entry_event=2809637" TargetMode="External"/><Relationship Id="rId12" Type="http://schemas.openxmlformats.org/officeDocument/2006/relationships/hyperlink" Target="https://www.tournamentbowl.com/open/Scoresheet_team.cfm?id_entry_event=2944013" TargetMode="External"/><Relationship Id="rId17" Type="http://schemas.openxmlformats.org/officeDocument/2006/relationships/hyperlink" Target="https://www.tournamentbowl.com/open/Scoresheet_team.cfm?id_entry_event=2867945" TargetMode="External"/><Relationship Id="rId25" Type="http://schemas.openxmlformats.org/officeDocument/2006/relationships/hyperlink" Target="https://www.tournamentbowl.com/open/Scoresheet_team.cfm?id_entry_event=2917430" TargetMode="External"/><Relationship Id="rId33" Type="http://schemas.openxmlformats.org/officeDocument/2006/relationships/hyperlink" Target="https://www.tournamentbowl.com/open/Scoresheet_team.cfm?id_entry_event=2840879" TargetMode="External"/><Relationship Id="rId38" Type="http://schemas.openxmlformats.org/officeDocument/2006/relationships/hyperlink" Target="https://www.tournamentbowl.com/open/Scoresheet_team.cfm?id_entry_event=2890382" TargetMode="External"/><Relationship Id="rId46" Type="http://schemas.openxmlformats.org/officeDocument/2006/relationships/hyperlink" Target="https://www.tournamentbowl.com/open/Scoresheet_team.cfm?id_entry_event=2869823" TargetMode="External"/><Relationship Id="rId59" Type="http://schemas.openxmlformats.org/officeDocument/2006/relationships/hyperlink" Target="https://www.tournamentbowl.com/open/Scoresheet_team.cfm?id_entry_event=2890534" TargetMode="External"/><Relationship Id="rId67" Type="http://schemas.openxmlformats.org/officeDocument/2006/relationships/hyperlink" Target="https://www.tournamentbowl.com/open/Scoresheet_team.cfm?id_entry_event=2890474" TargetMode="External"/><Relationship Id="rId20" Type="http://schemas.openxmlformats.org/officeDocument/2006/relationships/hyperlink" Target="https://www.tournamentbowl.com/open/Scoresheet_team.cfm?id_entry_event=2868603" TargetMode="External"/><Relationship Id="rId41" Type="http://schemas.openxmlformats.org/officeDocument/2006/relationships/hyperlink" Target="https://www.tournamentbowl.com/open/Scoresheet_team.cfm?id_entry_event=2944013" TargetMode="External"/><Relationship Id="rId54" Type="http://schemas.openxmlformats.org/officeDocument/2006/relationships/hyperlink" Target="https://www.tournamentbowl.com/open/Scoresheet_team.cfm?id_entry_event=2809568" TargetMode="External"/><Relationship Id="rId62" Type="http://schemas.openxmlformats.org/officeDocument/2006/relationships/hyperlink" Target="https://www.tournamentbowl.com/open/Scoresheet_team.cfm?id_entry_event=2842097" TargetMode="External"/><Relationship Id="rId70" Type="http://schemas.openxmlformats.org/officeDocument/2006/relationships/hyperlink" Target="https://www.tournamentbowl.com/open/Scoresheet_team.cfm?id_entry_event=2809557" TargetMode="External"/><Relationship Id="rId75" Type="http://schemas.openxmlformats.org/officeDocument/2006/relationships/hyperlink" Target="https://www.tournamentbowl.com/open/Scoresheet_team.cfm?id_entry_event=2891439" TargetMode="External"/><Relationship Id="rId83" Type="http://schemas.openxmlformats.org/officeDocument/2006/relationships/hyperlink" Target="https://www.tournamentbowl.com/open/Scoresheet_team.cfm?id_entry_event=2890416" TargetMode="External"/><Relationship Id="rId1" Type="http://schemas.openxmlformats.org/officeDocument/2006/relationships/hyperlink" Target="https://www.tournamentbowl.com/open/Scoresheet_team.cfm?id_entry_event=2809691" TargetMode="External"/><Relationship Id="rId6" Type="http://schemas.openxmlformats.org/officeDocument/2006/relationships/hyperlink" Target="https://www.tournamentbowl.com/open/Scoresheet_team.cfm?id_entry_event=2842176" TargetMode="External"/><Relationship Id="rId15" Type="http://schemas.openxmlformats.org/officeDocument/2006/relationships/hyperlink" Target="https://www.tournamentbowl.com/open/Scoresheet_team.cfm?id_entry_event=2890480" TargetMode="External"/><Relationship Id="rId23" Type="http://schemas.openxmlformats.org/officeDocument/2006/relationships/hyperlink" Target="https://www.tournamentbowl.com/open/Scoresheet_team.cfm?id_entry_event=2836101" TargetMode="External"/><Relationship Id="rId28" Type="http://schemas.openxmlformats.org/officeDocument/2006/relationships/hyperlink" Target="https://www.tournamentbowl.com/open/Scoresheet_team.cfm?id_entry_event=2842176" TargetMode="External"/><Relationship Id="rId36" Type="http://schemas.openxmlformats.org/officeDocument/2006/relationships/hyperlink" Target="https://www.tournamentbowl.com/open/Scoresheet_team.cfm?id_entry_event=2809687" TargetMode="External"/><Relationship Id="rId49" Type="http://schemas.openxmlformats.org/officeDocument/2006/relationships/hyperlink" Target="https://www.tournamentbowl.com/open/Scoresheet_team.cfm?id_entry_event=2842740" TargetMode="External"/><Relationship Id="rId57" Type="http://schemas.openxmlformats.org/officeDocument/2006/relationships/hyperlink" Target="https://www.tournamentbowl.com/open/Scoresheet_team.cfm?id_entry_event=2864244" TargetMode="External"/><Relationship Id="rId10" Type="http://schemas.openxmlformats.org/officeDocument/2006/relationships/hyperlink" Target="https://www.tournamentbowl.com/open/Scoresheet_team.cfm?id_entry_event=2889781" TargetMode="External"/><Relationship Id="rId31" Type="http://schemas.openxmlformats.org/officeDocument/2006/relationships/hyperlink" Target="https://www.tournamentbowl.com/open/Scoresheet_team.cfm?id_entry_event=2924871" TargetMode="External"/><Relationship Id="rId44" Type="http://schemas.openxmlformats.org/officeDocument/2006/relationships/hyperlink" Target="https://www.tournamentbowl.com/open/Scoresheet_team.cfm?id_entry_event=2888531" TargetMode="External"/><Relationship Id="rId52" Type="http://schemas.openxmlformats.org/officeDocument/2006/relationships/hyperlink" Target="https://www.tournamentbowl.com/open/Scoresheet_team.cfm?id_entry_event=2891336" TargetMode="External"/><Relationship Id="rId60" Type="http://schemas.openxmlformats.org/officeDocument/2006/relationships/hyperlink" Target="https://www.tournamentbowl.com/open/Scoresheet_team.cfm?id_entry_event=2808465" TargetMode="External"/><Relationship Id="rId65" Type="http://schemas.openxmlformats.org/officeDocument/2006/relationships/hyperlink" Target="https://www.tournamentbowl.com/open/Scoresheet_team.cfm?id_entry_event=2809647" TargetMode="External"/><Relationship Id="rId73" Type="http://schemas.openxmlformats.org/officeDocument/2006/relationships/hyperlink" Target="https://www.tournamentbowl.com/open/Scoresheet_team.cfm?id_entry_event=2836834" TargetMode="External"/><Relationship Id="rId78" Type="http://schemas.openxmlformats.org/officeDocument/2006/relationships/hyperlink" Target="https://www.tournamentbowl.com/open/Scoresheet_team.cfm?id_entry_event=2896721" TargetMode="External"/><Relationship Id="rId81" Type="http://schemas.openxmlformats.org/officeDocument/2006/relationships/hyperlink" Target="https://www.tournamentbowl.com/open/Scoresheet_team.cfm?id_entry_event=2842130" TargetMode="External"/><Relationship Id="rId4" Type="http://schemas.openxmlformats.org/officeDocument/2006/relationships/hyperlink" Target="https://www.tournamentbowl.com/open/Scoresheet_team.cfm?id_entry_event=2837494" TargetMode="External"/><Relationship Id="rId9" Type="http://schemas.openxmlformats.org/officeDocument/2006/relationships/hyperlink" Target="https://www.tournamentbowl.com/open/Scoresheet_team.cfm?id_entry_event=2864237" TargetMode="External"/><Relationship Id="rId13" Type="http://schemas.openxmlformats.org/officeDocument/2006/relationships/hyperlink" Target="https://www.tournamentbowl.com/open/Scoresheet_team.cfm?id_entry_event=2842156" TargetMode="External"/><Relationship Id="rId18" Type="http://schemas.openxmlformats.org/officeDocument/2006/relationships/hyperlink" Target="https://www.tournamentbowl.com/open/Scoresheet_team.cfm?id_entry_event=2837323" TargetMode="External"/><Relationship Id="rId39" Type="http://schemas.openxmlformats.org/officeDocument/2006/relationships/hyperlink" Target="https://www.tournamentbowl.com/open/Scoresheet_team.cfm?id_entry_event=2890489" TargetMode="External"/><Relationship Id="rId34" Type="http://schemas.openxmlformats.org/officeDocument/2006/relationships/hyperlink" Target="https://www.tournamentbowl.com/open/Scoresheet_team.cfm?id_entry_event=2890486" TargetMode="External"/><Relationship Id="rId50" Type="http://schemas.openxmlformats.org/officeDocument/2006/relationships/hyperlink" Target="https://www.tournamentbowl.com/open/Scoresheet_team.cfm?id_entry_event=2836933" TargetMode="External"/><Relationship Id="rId55" Type="http://schemas.openxmlformats.org/officeDocument/2006/relationships/hyperlink" Target="https://www.tournamentbowl.com/open/Scoresheet_team.cfm?id_entry_event=2809536" TargetMode="External"/><Relationship Id="rId76" Type="http://schemas.openxmlformats.org/officeDocument/2006/relationships/hyperlink" Target="https://www.tournamentbowl.com/open/Scoresheet_team.cfm?id_entry_event=2842124" TargetMode="External"/><Relationship Id="rId7" Type="http://schemas.openxmlformats.org/officeDocument/2006/relationships/hyperlink" Target="https://www.tournamentbowl.com/open/Scoresheet_team.cfm?id_entry_event=2842013" TargetMode="External"/><Relationship Id="rId71" Type="http://schemas.openxmlformats.org/officeDocument/2006/relationships/hyperlink" Target="https://www.tournamentbowl.com/open/Scoresheet_team.cfm?id_entry_event=2809579" TargetMode="External"/><Relationship Id="rId2" Type="http://schemas.openxmlformats.org/officeDocument/2006/relationships/hyperlink" Target="https://www.tournamentbowl.com/open/Scoresheet_team.cfm?id_entry_event=2809691" TargetMode="External"/><Relationship Id="rId29" Type="http://schemas.openxmlformats.org/officeDocument/2006/relationships/hyperlink" Target="https://www.tournamentbowl.com/open/Scoresheet_team.cfm?id_entry_event=2891356" TargetMode="External"/><Relationship Id="rId24" Type="http://schemas.openxmlformats.org/officeDocument/2006/relationships/hyperlink" Target="https://www.tournamentbowl.com/open/Scoresheet_team.cfm?id_entry_event=2890421" TargetMode="External"/><Relationship Id="rId40" Type="http://schemas.openxmlformats.org/officeDocument/2006/relationships/hyperlink" Target="https://www.tournamentbowl.com/open/Scoresheet_team.cfm?id_entry_event=2773387" TargetMode="External"/><Relationship Id="rId45" Type="http://schemas.openxmlformats.org/officeDocument/2006/relationships/hyperlink" Target="https://www.tournamentbowl.com/open/Scoresheet_team.cfm?id_entry_event=2816529" TargetMode="External"/><Relationship Id="rId66" Type="http://schemas.openxmlformats.org/officeDocument/2006/relationships/hyperlink" Target="https://www.tournamentbowl.com/open/Scoresheet_team.cfm?id_entry_event=2862768" TargetMode="External"/><Relationship Id="rId61" Type="http://schemas.openxmlformats.org/officeDocument/2006/relationships/hyperlink" Target="https://www.tournamentbowl.com/open/Scoresheet_team.cfm?id_entry_event=2837323" TargetMode="External"/><Relationship Id="rId82" Type="http://schemas.openxmlformats.org/officeDocument/2006/relationships/hyperlink" Target="https://www.tournamentbowl.com/open/Scoresheet_team.cfm?id_entry_event=280846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ournamentbowl.com/loggedin/scoresheet_AllEvents.cfm?id_eeb=3647574" TargetMode="External"/><Relationship Id="rId2" Type="http://schemas.openxmlformats.org/officeDocument/2006/relationships/hyperlink" Target="https://www.tournamentbowl.com/loggedin/scoresheet_AllEvents.cfm?id_eeb=3543494" TargetMode="External"/><Relationship Id="rId1" Type="http://schemas.openxmlformats.org/officeDocument/2006/relationships/hyperlink" Target="https://www.tournamentbowl.com/loggedin/scoresheet_AllEvents.cfm?id_eeb=3542578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tournamentbowl.com/loggedin/scoresheet_AllEvents.cfm?id_eeb=3647303" TargetMode="External"/><Relationship Id="rId4" Type="http://schemas.openxmlformats.org/officeDocument/2006/relationships/hyperlink" Target="https://www.tournamentbowl.com/loggedin/scoresheet_AllEvents.cfm?id_eeb=3579723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tournamentbowl.com/Open/Scoresheet_team.cfm?id_entry_event=2816674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workbookViewId="0">
      <selection activeCell="A40" sqref="A40"/>
    </sheetView>
  </sheetViews>
  <sheetFormatPr defaultColWidth="9.140625" defaultRowHeight="15" x14ac:dyDescent="0.25"/>
  <cols>
    <col min="1" max="1" width="5.7109375" style="3" bestFit="1" customWidth="1"/>
    <col min="2" max="2" width="55.42578125" style="3" bestFit="1" customWidth="1"/>
    <col min="3" max="3" width="9.140625" style="3" bestFit="1" customWidth="1"/>
    <col min="4" max="4" width="10.140625" style="8" bestFit="1" customWidth="1"/>
    <col min="5" max="5" width="9.140625" style="8" bestFit="1" customWidth="1"/>
    <col min="6" max="6" width="9.140625" style="3" customWidth="1"/>
    <col min="7" max="7" width="5.7109375" style="3" bestFit="1" customWidth="1"/>
    <col min="8" max="8" width="50.42578125" style="3" bestFit="1" customWidth="1"/>
    <col min="9" max="9" width="7.28515625" style="3" bestFit="1" customWidth="1"/>
    <col min="10" max="10" width="9.140625" style="8" bestFit="1" customWidth="1"/>
    <col min="11" max="11" width="7.5703125" style="8" bestFit="1" customWidth="1"/>
    <col min="12" max="12" width="7.7109375" style="3" customWidth="1"/>
    <col min="13" max="13" width="9.140625" style="3" customWidth="1"/>
    <col min="14" max="14" width="16.85546875" style="3" bestFit="1" customWidth="1"/>
    <col min="15" max="17" width="9.140625" style="3" customWidth="1"/>
    <col min="18" max="16384" width="9.140625" style="3"/>
  </cols>
  <sheetData>
    <row r="1" spans="1:14" x14ac:dyDescent="0.25">
      <c r="A1" s="33" t="s">
        <v>2</v>
      </c>
      <c r="B1" s="33" t="s">
        <v>266</v>
      </c>
      <c r="C1" s="33" t="s">
        <v>267</v>
      </c>
      <c r="D1" s="33" t="s">
        <v>268</v>
      </c>
      <c r="E1" s="33" t="s">
        <v>269</v>
      </c>
      <c r="G1" s="33" t="s">
        <v>2</v>
      </c>
      <c r="H1" s="33" t="s">
        <v>266</v>
      </c>
      <c r="I1" s="33" t="s">
        <v>270</v>
      </c>
      <c r="J1" s="33" t="s">
        <v>268</v>
      </c>
      <c r="K1" s="33" t="s">
        <v>269</v>
      </c>
      <c r="L1" s="5"/>
      <c r="N1" s="3" t="s">
        <v>271</v>
      </c>
    </row>
    <row r="2" spans="1:14" x14ac:dyDescent="0.25">
      <c r="A2" s="34"/>
      <c r="B2" s="34"/>
      <c r="C2" s="34"/>
      <c r="D2" s="34"/>
      <c r="E2" s="34"/>
      <c r="G2" s="34"/>
      <c r="H2" s="34"/>
      <c r="I2" s="34"/>
      <c r="J2" s="34"/>
      <c r="K2" s="34"/>
      <c r="L2" s="5"/>
    </row>
    <row r="3" spans="1:14" x14ac:dyDescent="0.25">
      <c r="A3" s="35"/>
      <c r="B3" s="35"/>
      <c r="C3" s="35"/>
      <c r="D3" s="35"/>
      <c r="E3" s="35"/>
      <c r="G3" s="35"/>
      <c r="H3" s="35"/>
      <c r="I3" s="35"/>
      <c r="J3" s="35"/>
      <c r="K3" s="35"/>
      <c r="L3" s="5"/>
      <c r="N3" s="3" t="s">
        <v>272</v>
      </c>
    </row>
    <row r="4" spans="1:14" x14ac:dyDescent="0.25">
      <c r="A4" s="1">
        <v>1</v>
      </c>
      <c r="B4" s="1" t="s">
        <v>105</v>
      </c>
      <c r="C4" s="4">
        <v>2278</v>
      </c>
      <c r="D4" s="12">
        <v>3600</v>
      </c>
      <c r="E4" s="12">
        <f t="shared" ref="E4:E48" si="0">D4/3</f>
        <v>1200</v>
      </c>
      <c r="G4" s="1">
        <v>1</v>
      </c>
      <c r="H4" s="1" t="s">
        <v>105</v>
      </c>
      <c r="I4" s="4">
        <v>2170</v>
      </c>
      <c r="J4" s="13">
        <v>1260</v>
      </c>
      <c r="K4" s="13">
        <f>J4/3</f>
        <v>420</v>
      </c>
      <c r="L4" s="7"/>
      <c r="N4" s="3" t="s">
        <v>273</v>
      </c>
    </row>
    <row r="5" spans="1:14" x14ac:dyDescent="0.25">
      <c r="A5" s="1">
        <v>2</v>
      </c>
      <c r="B5" s="1" t="s">
        <v>92</v>
      </c>
      <c r="C5" s="4">
        <v>2275</v>
      </c>
      <c r="D5" s="12">
        <v>2550</v>
      </c>
      <c r="E5" s="12">
        <f t="shared" si="0"/>
        <v>850</v>
      </c>
      <c r="G5" s="1">
        <v>2</v>
      </c>
      <c r="H5" s="1" t="s">
        <v>87</v>
      </c>
      <c r="I5" s="4">
        <v>2169</v>
      </c>
      <c r="J5" s="13">
        <v>900</v>
      </c>
      <c r="K5" s="13">
        <f>J5/3</f>
        <v>300</v>
      </c>
      <c r="L5" s="7"/>
      <c r="N5" s="3" t="s">
        <v>274</v>
      </c>
    </row>
    <row r="6" spans="1:14" x14ac:dyDescent="0.25">
      <c r="A6" s="1">
        <v>3</v>
      </c>
      <c r="B6" s="1" t="s">
        <v>87</v>
      </c>
      <c r="C6" s="4">
        <v>2262</v>
      </c>
      <c r="D6" s="12">
        <v>2100</v>
      </c>
      <c r="E6" s="12">
        <f t="shared" si="0"/>
        <v>700</v>
      </c>
      <c r="G6" s="1">
        <v>3</v>
      </c>
      <c r="H6" s="1" t="s">
        <v>14</v>
      </c>
      <c r="I6" s="4">
        <v>2120</v>
      </c>
      <c r="J6" s="13">
        <v>630</v>
      </c>
      <c r="K6" s="13">
        <f>J6/3</f>
        <v>210</v>
      </c>
      <c r="L6" s="7"/>
    </row>
    <row r="7" spans="1:14" x14ac:dyDescent="0.25">
      <c r="A7" s="1">
        <v>4</v>
      </c>
      <c r="B7" s="1" t="s">
        <v>97</v>
      </c>
      <c r="C7" s="4">
        <v>2234</v>
      </c>
      <c r="D7" s="12">
        <v>1860</v>
      </c>
      <c r="E7" s="12">
        <f t="shared" si="0"/>
        <v>620</v>
      </c>
      <c r="G7" s="1">
        <v>4</v>
      </c>
      <c r="H7" s="1" t="s">
        <v>97</v>
      </c>
      <c r="I7" s="4">
        <v>2108</v>
      </c>
      <c r="J7" s="13">
        <v>450</v>
      </c>
      <c r="K7" s="13">
        <f>J7/3</f>
        <v>150</v>
      </c>
      <c r="L7" s="7"/>
    </row>
    <row r="8" spans="1:14" x14ac:dyDescent="0.25">
      <c r="A8" s="1">
        <v>5</v>
      </c>
      <c r="B8" s="1" t="s">
        <v>94</v>
      </c>
      <c r="C8" s="4">
        <v>2203</v>
      </c>
      <c r="D8" s="12">
        <v>1680</v>
      </c>
      <c r="E8" s="12">
        <f t="shared" si="0"/>
        <v>560</v>
      </c>
      <c r="G8" s="1">
        <v>5</v>
      </c>
      <c r="H8" s="1" t="s">
        <v>92</v>
      </c>
      <c r="I8" s="4">
        <v>2107</v>
      </c>
      <c r="J8" s="13">
        <v>318</v>
      </c>
      <c r="K8" s="13">
        <f>J8/3</f>
        <v>106</v>
      </c>
      <c r="L8" s="7"/>
    </row>
    <row r="9" spans="1:14" x14ac:dyDescent="0.25">
      <c r="A9" s="1">
        <v>6</v>
      </c>
      <c r="B9" s="1" t="s">
        <v>14</v>
      </c>
      <c r="C9" s="4">
        <v>2201</v>
      </c>
      <c r="D9" s="12">
        <v>1500</v>
      </c>
      <c r="E9" s="12">
        <f t="shared" si="0"/>
        <v>500</v>
      </c>
    </row>
    <row r="10" spans="1:14" x14ac:dyDescent="0.25">
      <c r="A10" s="1">
        <v>7</v>
      </c>
      <c r="B10" s="1" t="s">
        <v>110</v>
      </c>
      <c r="C10" s="4">
        <v>2195</v>
      </c>
      <c r="D10" s="12">
        <v>1350</v>
      </c>
      <c r="E10" s="12">
        <f t="shared" si="0"/>
        <v>450</v>
      </c>
      <c r="J10" s="8">
        <f>SUM(J4:J9)</f>
        <v>3558</v>
      </c>
    </row>
    <row r="11" spans="1:14" x14ac:dyDescent="0.25">
      <c r="A11" s="1">
        <v>8</v>
      </c>
      <c r="B11" s="1" t="s">
        <v>63</v>
      </c>
      <c r="C11" s="4">
        <v>2175</v>
      </c>
      <c r="D11" s="12">
        <v>1230</v>
      </c>
      <c r="E11" s="12">
        <f t="shared" si="0"/>
        <v>410</v>
      </c>
    </row>
    <row r="12" spans="1:14" x14ac:dyDescent="0.25">
      <c r="A12" s="1">
        <v>9</v>
      </c>
      <c r="B12" s="1" t="s">
        <v>203</v>
      </c>
      <c r="C12" s="4">
        <v>2165</v>
      </c>
      <c r="D12" s="12">
        <v>1140</v>
      </c>
      <c r="E12" s="12">
        <f t="shared" si="0"/>
        <v>380</v>
      </c>
    </row>
    <row r="13" spans="1:14" x14ac:dyDescent="0.25">
      <c r="A13" s="1">
        <v>10</v>
      </c>
      <c r="B13" s="1" t="s">
        <v>9</v>
      </c>
      <c r="C13" s="4">
        <v>2162</v>
      </c>
      <c r="D13" s="12">
        <v>1050</v>
      </c>
      <c r="E13" s="12">
        <f t="shared" si="0"/>
        <v>350</v>
      </c>
    </row>
    <row r="14" spans="1:14" x14ac:dyDescent="0.25">
      <c r="A14" s="1">
        <v>11</v>
      </c>
      <c r="B14" s="1" t="s">
        <v>90</v>
      </c>
      <c r="C14" s="4">
        <v>2156</v>
      </c>
      <c r="D14" s="12">
        <v>960</v>
      </c>
      <c r="E14" s="12">
        <f t="shared" si="0"/>
        <v>320</v>
      </c>
    </row>
    <row r="15" spans="1:14" x14ac:dyDescent="0.25">
      <c r="A15" s="1">
        <v>12</v>
      </c>
      <c r="B15" s="1" t="s">
        <v>153</v>
      </c>
      <c r="C15" s="4">
        <v>2135</v>
      </c>
      <c r="D15" s="12">
        <v>900</v>
      </c>
      <c r="E15" s="12">
        <f t="shared" si="0"/>
        <v>300</v>
      </c>
    </row>
    <row r="16" spans="1:14" x14ac:dyDescent="0.25">
      <c r="A16" s="1">
        <v>13</v>
      </c>
      <c r="B16" s="1" t="s">
        <v>22</v>
      </c>
      <c r="C16" s="4">
        <v>2127</v>
      </c>
      <c r="D16" s="12">
        <v>840</v>
      </c>
      <c r="E16" s="12">
        <f t="shared" si="0"/>
        <v>280</v>
      </c>
    </row>
    <row r="17" spans="1:5" x14ac:dyDescent="0.25">
      <c r="A17" s="1">
        <v>14</v>
      </c>
      <c r="B17" s="1" t="s">
        <v>25</v>
      </c>
      <c r="C17" s="4">
        <v>2122</v>
      </c>
      <c r="D17" s="12">
        <v>780</v>
      </c>
      <c r="E17" s="12">
        <f t="shared" si="0"/>
        <v>260</v>
      </c>
    </row>
    <row r="18" spans="1:5" x14ac:dyDescent="0.25">
      <c r="A18" s="1">
        <v>15</v>
      </c>
      <c r="B18" s="1" t="s">
        <v>91</v>
      </c>
      <c r="C18" s="4">
        <v>2119</v>
      </c>
      <c r="D18" s="12">
        <v>720</v>
      </c>
      <c r="E18" s="12">
        <f t="shared" si="0"/>
        <v>240</v>
      </c>
    </row>
    <row r="19" spans="1:5" x14ac:dyDescent="0.25">
      <c r="A19" s="1">
        <v>16</v>
      </c>
      <c r="B19" s="1" t="s">
        <v>73</v>
      </c>
      <c r="C19" s="4">
        <v>2113</v>
      </c>
      <c r="D19" s="12">
        <v>678</v>
      </c>
      <c r="E19" s="12">
        <f t="shared" si="0"/>
        <v>226</v>
      </c>
    </row>
    <row r="20" spans="1:5" x14ac:dyDescent="0.25">
      <c r="A20" s="1">
        <v>17</v>
      </c>
      <c r="B20" s="1" t="s">
        <v>109</v>
      </c>
      <c r="C20" s="4">
        <v>2107</v>
      </c>
      <c r="D20" s="12">
        <v>630</v>
      </c>
      <c r="E20" s="12">
        <f t="shared" si="0"/>
        <v>210</v>
      </c>
    </row>
    <row r="21" spans="1:5" x14ac:dyDescent="0.25">
      <c r="A21" s="1">
        <v>18</v>
      </c>
      <c r="B21" s="1" t="s">
        <v>210</v>
      </c>
      <c r="C21" s="4">
        <v>2105</v>
      </c>
      <c r="D21" s="12">
        <v>603</v>
      </c>
      <c r="E21" s="12">
        <f t="shared" si="0"/>
        <v>201</v>
      </c>
    </row>
    <row r="22" spans="1:5" x14ac:dyDescent="0.25">
      <c r="A22" s="1">
        <v>19</v>
      </c>
      <c r="B22" s="1" t="s">
        <v>114</v>
      </c>
      <c r="C22" s="4">
        <v>2104</v>
      </c>
      <c r="D22" s="12">
        <v>570</v>
      </c>
      <c r="E22" s="12">
        <f t="shared" si="0"/>
        <v>190</v>
      </c>
    </row>
    <row r="23" spans="1:5" x14ac:dyDescent="0.25">
      <c r="A23" s="1">
        <v>20</v>
      </c>
      <c r="B23" s="1" t="s">
        <v>123</v>
      </c>
      <c r="C23" s="4">
        <v>2103</v>
      </c>
      <c r="D23" s="12">
        <v>543</v>
      </c>
      <c r="E23" s="12">
        <f t="shared" si="0"/>
        <v>181</v>
      </c>
    </row>
    <row r="24" spans="1:5" x14ac:dyDescent="0.25">
      <c r="A24" s="1">
        <v>21</v>
      </c>
      <c r="B24" s="1" t="s">
        <v>171</v>
      </c>
      <c r="C24" s="4">
        <v>2099</v>
      </c>
      <c r="D24" s="12">
        <v>510</v>
      </c>
      <c r="E24" s="12">
        <f t="shared" si="0"/>
        <v>170</v>
      </c>
    </row>
    <row r="25" spans="1:5" x14ac:dyDescent="0.25">
      <c r="A25" s="1">
        <v>22</v>
      </c>
      <c r="B25" s="1" t="s">
        <v>165</v>
      </c>
      <c r="C25" s="4">
        <v>2093</v>
      </c>
      <c r="D25" s="12">
        <v>483</v>
      </c>
      <c r="E25" s="12">
        <f t="shared" si="0"/>
        <v>161</v>
      </c>
    </row>
    <row r="26" spans="1:5" x14ac:dyDescent="0.25">
      <c r="A26" s="1">
        <v>23</v>
      </c>
      <c r="B26" s="1" t="s">
        <v>99</v>
      </c>
      <c r="C26" s="4">
        <v>2091</v>
      </c>
      <c r="D26" s="12">
        <v>450</v>
      </c>
      <c r="E26" s="12">
        <f t="shared" si="0"/>
        <v>150</v>
      </c>
    </row>
    <row r="27" spans="1:5" x14ac:dyDescent="0.25">
      <c r="A27" s="1">
        <v>24</v>
      </c>
      <c r="B27" s="1" t="s">
        <v>47</v>
      </c>
      <c r="C27" s="4">
        <v>2084</v>
      </c>
      <c r="D27" s="12">
        <v>420</v>
      </c>
      <c r="E27" s="12">
        <f t="shared" si="0"/>
        <v>140</v>
      </c>
    </row>
    <row r="28" spans="1:5" x14ac:dyDescent="0.25">
      <c r="A28" s="1">
        <v>25</v>
      </c>
      <c r="B28" s="1" t="s">
        <v>27</v>
      </c>
      <c r="C28" s="4">
        <v>2079</v>
      </c>
      <c r="D28" s="12">
        <v>390</v>
      </c>
      <c r="E28" s="12">
        <f t="shared" si="0"/>
        <v>130</v>
      </c>
    </row>
    <row r="29" spans="1:5" x14ac:dyDescent="0.25">
      <c r="A29" s="1">
        <v>26</v>
      </c>
      <c r="B29" s="1" t="s">
        <v>125</v>
      </c>
      <c r="C29" s="4">
        <v>2076</v>
      </c>
      <c r="D29" s="12">
        <v>360</v>
      </c>
      <c r="E29" s="12">
        <f t="shared" si="0"/>
        <v>120</v>
      </c>
    </row>
    <row r="30" spans="1:5" x14ac:dyDescent="0.25">
      <c r="A30" s="1">
        <v>27</v>
      </c>
      <c r="B30" s="1" t="s">
        <v>71</v>
      </c>
      <c r="C30" s="4">
        <v>2075</v>
      </c>
      <c r="D30" s="12">
        <v>330</v>
      </c>
      <c r="E30" s="12">
        <f t="shared" si="0"/>
        <v>110</v>
      </c>
    </row>
    <row r="31" spans="1:5" x14ac:dyDescent="0.25">
      <c r="A31" s="1">
        <v>28</v>
      </c>
      <c r="B31" s="1" t="s">
        <v>57</v>
      </c>
      <c r="C31" s="4">
        <v>2074</v>
      </c>
      <c r="D31" s="12">
        <v>315</v>
      </c>
      <c r="E31" s="12">
        <f t="shared" si="0"/>
        <v>105</v>
      </c>
    </row>
    <row r="32" spans="1:5" x14ac:dyDescent="0.25">
      <c r="A32" s="1">
        <v>29</v>
      </c>
      <c r="B32" s="1" t="s">
        <v>93</v>
      </c>
      <c r="C32" s="4">
        <v>2071</v>
      </c>
      <c r="D32" s="12">
        <v>300</v>
      </c>
      <c r="E32" s="12">
        <f t="shared" si="0"/>
        <v>100</v>
      </c>
    </row>
    <row r="33" spans="1:5" x14ac:dyDescent="0.25">
      <c r="A33" s="1" t="s">
        <v>36</v>
      </c>
      <c r="B33" s="1" t="s">
        <v>37</v>
      </c>
      <c r="C33" s="4">
        <v>2070</v>
      </c>
      <c r="D33" s="12">
        <v>273.75</v>
      </c>
      <c r="E33" s="12">
        <f t="shared" si="0"/>
        <v>91.25</v>
      </c>
    </row>
    <row r="34" spans="1:5" x14ac:dyDescent="0.25">
      <c r="A34" s="1" t="s">
        <v>36</v>
      </c>
      <c r="B34" s="1" t="s">
        <v>133</v>
      </c>
      <c r="C34" s="4">
        <v>2070</v>
      </c>
      <c r="D34" s="12">
        <v>273.75</v>
      </c>
      <c r="E34" s="12">
        <f t="shared" si="0"/>
        <v>91.25</v>
      </c>
    </row>
    <row r="35" spans="1:5" x14ac:dyDescent="0.25">
      <c r="A35" s="1">
        <v>32</v>
      </c>
      <c r="B35" s="1" t="s">
        <v>102</v>
      </c>
      <c r="C35" s="4">
        <v>2069</v>
      </c>
      <c r="D35" s="12">
        <v>262.5</v>
      </c>
      <c r="E35" s="12">
        <f t="shared" si="0"/>
        <v>87.5</v>
      </c>
    </row>
    <row r="36" spans="1:5" x14ac:dyDescent="0.25">
      <c r="A36" s="1">
        <v>33</v>
      </c>
      <c r="B36" s="1" t="s">
        <v>179</v>
      </c>
      <c r="C36" s="4">
        <v>2066</v>
      </c>
      <c r="D36" s="12">
        <v>240</v>
      </c>
      <c r="E36" s="12">
        <f t="shared" si="0"/>
        <v>80</v>
      </c>
    </row>
    <row r="37" spans="1:5" x14ac:dyDescent="0.25">
      <c r="A37" s="1">
        <v>34</v>
      </c>
      <c r="B37" s="1" t="s">
        <v>79</v>
      </c>
      <c r="C37" s="4">
        <v>2064</v>
      </c>
      <c r="D37" s="12">
        <v>225</v>
      </c>
      <c r="E37" s="12">
        <f t="shared" si="0"/>
        <v>75</v>
      </c>
    </row>
    <row r="38" spans="1:5" x14ac:dyDescent="0.25">
      <c r="A38" s="1" t="s">
        <v>51</v>
      </c>
      <c r="B38" s="1" t="s">
        <v>52</v>
      </c>
      <c r="C38" s="4">
        <v>2061</v>
      </c>
      <c r="D38" s="12">
        <v>201.75</v>
      </c>
      <c r="E38" s="12">
        <f t="shared" si="0"/>
        <v>67.25</v>
      </c>
    </row>
    <row r="39" spans="1:5" x14ac:dyDescent="0.25">
      <c r="A39" s="1" t="s">
        <v>51</v>
      </c>
      <c r="B39" s="1" t="s">
        <v>65</v>
      </c>
      <c r="C39" s="4">
        <v>2061</v>
      </c>
      <c r="D39" s="12">
        <v>201.75</v>
      </c>
      <c r="E39" s="12">
        <f t="shared" si="0"/>
        <v>67.25</v>
      </c>
    </row>
    <row r="40" spans="1:5" x14ac:dyDescent="0.25">
      <c r="A40" s="1">
        <v>37</v>
      </c>
      <c r="B40" s="1" t="s">
        <v>81</v>
      </c>
      <c r="C40" s="4">
        <v>2057</v>
      </c>
      <c r="D40" s="12">
        <v>193.5</v>
      </c>
      <c r="E40" s="12">
        <f t="shared" si="0"/>
        <v>64.5</v>
      </c>
    </row>
    <row r="41" spans="1:5" x14ac:dyDescent="0.25">
      <c r="A41" s="1">
        <v>38</v>
      </c>
      <c r="B41" s="1" t="s">
        <v>84</v>
      </c>
      <c r="C41" s="4">
        <v>2054</v>
      </c>
      <c r="D41" s="12">
        <v>180</v>
      </c>
      <c r="E41" s="12">
        <f t="shared" si="0"/>
        <v>60</v>
      </c>
    </row>
    <row r="42" spans="1:5" x14ac:dyDescent="0.25">
      <c r="A42" s="1">
        <v>39</v>
      </c>
      <c r="B42" s="1" t="s">
        <v>49</v>
      </c>
      <c r="C42" s="4">
        <v>2050</v>
      </c>
      <c r="D42" s="12">
        <v>174</v>
      </c>
      <c r="E42" s="12">
        <f t="shared" si="0"/>
        <v>58</v>
      </c>
    </row>
    <row r="43" spans="1:5" x14ac:dyDescent="0.25">
      <c r="A43" s="1">
        <v>40</v>
      </c>
      <c r="B43" s="1" t="s">
        <v>157</v>
      </c>
      <c r="C43" s="4">
        <v>2048</v>
      </c>
      <c r="D43" s="12">
        <v>168</v>
      </c>
      <c r="E43" s="12">
        <f t="shared" si="0"/>
        <v>56</v>
      </c>
    </row>
    <row r="44" spans="1:5" x14ac:dyDescent="0.25">
      <c r="A44" s="1">
        <v>41</v>
      </c>
      <c r="B44" s="1" t="s">
        <v>55</v>
      </c>
      <c r="C44" s="4">
        <v>2046</v>
      </c>
      <c r="D44" s="12">
        <v>162</v>
      </c>
      <c r="E44" s="12">
        <f t="shared" si="0"/>
        <v>54</v>
      </c>
    </row>
    <row r="45" spans="1:5" x14ac:dyDescent="0.25">
      <c r="A45" s="1">
        <v>42</v>
      </c>
      <c r="B45" s="1" t="s">
        <v>66</v>
      </c>
      <c r="C45" s="4">
        <v>2044</v>
      </c>
      <c r="D45" s="12">
        <v>159</v>
      </c>
      <c r="E45" s="12">
        <f t="shared" si="0"/>
        <v>53</v>
      </c>
    </row>
    <row r="46" spans="1:5" x14ac:dyDescent="0.25">
      <c r="A46" s="1">
        <v>43</v>
      </c>
      <c r="B46" s="1" t="s">
        <v>15</v>
      </c>
      <c r="C46" s="4">
        <v>2043</v>
      </c>
      <c r="D46" s="12">
        <v>156</v>
      </c>
      <c r="E46" s="12">
        <f t="shared" si="0"/>
        <v>52</v>
      </c>
    </row>
    <row r="47" spans="1:5" x14ac:dyDescent="0.25">
      <c r="A47" s="1">
        <v>44</v>
      </c>
      <c r="B47" s="1" t="s">
        <v>34</v>
      </c>
      <c r="C47" s="4">
        <v>2039</v>
      </c>
      <c r="D47" s="12">
        <v>153</v>
      </c>
      <c r="E47" s="12">
        <f t="shared" si="0"/>
        <v>51</v>
      </c>
    </row>
    <row r="48" spans="1:5" x14ac:dyDescent="0.25">
      <c r="A48" s="1">
        <v>45</v>
      </c>
      <c r="B48" s="1" t="s">
        <v>45</v>
      </c>
      <c r="C48" s="4">
        <v>2036</v>
      </c>
      <c r="D48" s="12">
        <v>150</v>
      </c>
      <c r="E48" s="12">
        <f t="shared" si="0"/>
        <v>50</v>
      </c>
    </row>
    <row r="50" spans="4:4" x14ac:dyDescent="0.25">
      <c r="D50" s="8">
        <f>SUM(D4:D49)</f>
        <v>32016</v>
      </c>
    </row>
  </sheetData>
  <mergeCells count="10">
    <mergeCell ref="K1:K3"/>
    <mergeCell ref="H1:H3"/>
    <mergeCell ref="E1:E3"/>
    <mergeCell ref="I1:I3"/>
    <mergeCell ref="J1:J3"/>
    <mergeCell ref="A1:A3"/>
    <mergeCell ref="D1:D3"/>
    <mergeCell ref="B1:B3"/>
    <mergeCell ref="G1:G3"/>
    <mergeCell ref="C1:C3"/>
  </mergeCells>
  <hyperlinks>
    <hyperlink ref="C4" r:id="rId1" display="https://www.tournamentbowl.com/Open/Scoresheet_team.cfm?id_entry_event=2840558" xr:uid="{00000000-0004-0000-0000-000000000000}"/>
    <hyperlink ref="I4" r:id="rId2" display="https://www.tournamentbowl.com/open/Scoresheet_team.cfm?id_entry_event=2840558" xr:uid="{00000000-0004-0000-0000-000001000000}"/>
    <hyperlink ref="C5" r:id="rId3" display="https://www.tournamentbowl.com/Open/Scoresheet_team.cfm?id_entry_event=2916201" xr:uid="{00000000-0004-0000-0000-000002000000}"/>
    <hyperlink ref="I5" r:id="rId4" display="https://www.tournamentbowl.com/open/Scoresheet_team.cfm?id_entry_event=2946907" xr:uid="{00000000-0004-0000-0000-000003000000}"/>
    <hyperlink ref="C6" r:id="rId5" display="https://www.tournamentbowl.com/Open/Scoresheet_team.cfm?id_entry_event=2946907" xr:uid="{00000000-0004-0000-0000-000004000000}"/>
    <hyperlink ref="I6" r:id="rId6" display="https://www.tournamentbowl.com/open/Scoresheet_team.cfm?id_entry_event=2816674" xr:uid="{00000000-0004-0000-0000-000005000000}"/>
    <hyperlink ref="C7" r:id="rId7" display="https://www.tournamentbowl.com/Open/Scoresheet_team.cfm?id_entry_event=2842288" xr:uid="{00000000-0004-0000-0000-000006000000}"/>
    <hyperlink ref="I7" r:id="rId8" display="https://www.tournamentbowl.com/open/Scoresheet_team.cfm?id_entry_event=2842288" xr:uid="{00000000-0004-0000-0000-000007000000}"/>
    <hyperlink ref="C8" r:id="rId9" display="https://www.tournamentbowl.com/Open/Scoresheet_team.cfm?id_entry_event=2836163" xr:uid="{00000000-0004-0000-0000-000008000000}"/>
    <hyperlink ref="I8" r:id="rId10" display="https://www.tournamentbowl.com/open/Scoresheet_team.cfm?id_entry_event=2916201" xr:uid="{00000000-0004-0000-0000-000009000000}"/>
    <hyperlink ref="C9" r:id="rId11" display="https://www.tournamentbowl.com/Open/Scoresheet_team.cfm?id_entry_event=2816674" xr:uid="{00000000-0004-0000-0000-00000A000000}"/>
    <hyperlink ref="C10" r:id="rId12" display="https://www.tournamentbowl.com/Open/Scoresheet_team.cfm?id_entry_event=2887787" xr:uid="{00000000-0004-0000-0000-00000B000000}"/>
    <hyperlink ref="C11" r:id="rId13" display="https://www.tournamentbowl.com/Open/Scoresheet_team.cfm?id_entry_event=2891220" xr:uid="{00000000-0004-0000-0000-00000C000000}"/>
    <hyperlink ref="C12" r:id="rId14" display="https://www.tournamentbowl.com/Open/Scoresheet_team.cfm?id_entry_event=2803026" xr:uid="{00000000-0004-0000-0000-00000D000000}"/>
    <hyperlink ref="C13" r:id="rId15" display="https://www.tournamentbowl.com/Open/Scoresheet_team.cfm?id_entry_event=2917315" xr:uid="{00000000-0004-0000-0000-00000E000000}"/>
    <hyperlink ref="C14" r:id="rId16" display="https://www.tournamentbowl.com/Open/Scoresheet_team.cfm?id_entry_event=2812983" xr:uid="{00000000-0004-0000-0000-00000F000000}"/>
    <hyperlink ref="C15" r:id="rId17" display="https://www.tournamentbowl.com/Open/Scoresheet_team.cfm?id_entry_event=2807017" xr:uid="{00000000-0004-0000-0000-000010000000}"/>
    <hyperlink ref="C16" r:id="rId18" display="https://www.tournamentbowl.com/Open/Scoresheet_team.cfm?id_entry_event=2803006" xr:uid="{00000000-0004-0000-0000-000011000000}"/>
    <hyperlink ref="C17" r:id="rId19" display="https://www.tournamentbowl.com/Open/Scoresheet_team.cfm?id_entry_event=2841429" xr:uid="{00000000-0004-0000-0000-000012000000}"/>
    <hyperlink ref="C18" r:id="rId20" display="https://www.tournamentbowl.com/Open/Scoresheet_team.cfm?id_entry_event=2916205" xr:uid="{00000000-0004-0000-0000-000013000000}"/>
    <hyperlink ref="C19" r:id="rId21" display="https://www.tournamentbowl.com/Open/Scoresheet_team.cfm?id_entry_event=2890969" xr:uid="{00000000-0004-0000-0000-000014000000}"/>
    <hyperlink ref="C20" r:id="rId22" display="https://www.tournamentbowl.com/Open/Scoresheet_team.cfm?id_entry_event=2869954" xr:uid="{00000000-0004-0000-0000-000015000000}"/>
    <hyperlink ref="C21" r:id="rId23" display="https://www.tournamentbowl.com/Open/Scoresheet_team.cfm?id_entry_event=2891242" xr:uid="{00000000-0004-0000-0000-000016000000}"/>
    <hyperlink ref="C22" r:id="rId24" display="https://www.tournamentbowl.com/Open/Scoresheet_team.cfm?id_entry_event=2867939" xr:uid="{00000000-0004-0000-0000-000017000000}"/>
    <hyperlink ref="C23" r:id="rId25" display="https://www.tournamentbowl.com/Open/Scoresheet_team.cfm?id_entry_event=2862198" xr:uid="{00000000-0004-0000-0000-000018000000}"/>
    <hyperlink ref="C24" r:id="rId26" display="https://www.tournamentbowl.com/Open/Scoresheet_team.cfm?id_entry_event=2890023" xr:uid="{00000000-0004-0000-0000-000019000000}"/>
    <hyperlink ref="C25" r:id="rId27" display="https://www.tournamentbowl.com/Open/Scoresheet_team.cfm?id_entry_event=2813885" xr:uid="{00000000-0004-0000-0000-00001A000000}"/>
    <hyperlink ref="C26" r:id="rId28" display="https://www.tournamentbowl.com/Open/Scoresheet_team.cfm?id_entry_event=2887778" xr:uid="{00000000-0004-0000-0000-00001B000000}"/>
    <hyperlink ref="C27" r:id="rId29" display="https://www.tournamentbowl.com/Open/Scoresheet_team.cfm?id_entry_event=2890981" xr:uid="{00000000-0004-0000-0000-00001C000000}"/>
    <hyperlink ref="C28" r:id="rId30" display="https://www.tournamentbowl.com/Open/Scoresheet_team.cfm?id_entry_event=2773357" xr:uid="{00000000-0004-0000-0000-00001D000000}"/>
    <hyperlink ref="C29" r:id="rId31" display="https://www.tournamentbowl.com/Open/Scoresheet_team.cfm?id_entry_event=2773508" xr:uid="{00000000-0004-0000-0000-00001E000000}"/>
    <hyperlink ref="C30" r:id="rId32" display="https://www.tournamentbowl.com/Open/Scoresheet_team.cfm?id_entry_event=2890067" xr:uid="{00000000-0004-0000-0000-00001F000000}"/>
    <hyperlink ref="C31" r:id="rId33" display="https://www.tournamentbowl.com/Open/Scoresheet_team.cfm?id_entry_event=2809144" xr:uid="{00000000-0004-0000-0000-000020000000}"/>
    <hyperlink ref="C32" r:id="rId34" display="https://www.tournamentbowl.com/Open/Scoresheet_team.cfm?id_entry_event=2809357" xr:uid="{00000000-0004-0000-0000-000021000000}"/>
    <hyperlink ref="C33" r:id="rId35" display="https://www.tournamentbowl.com/Open/Scoresheet_team.cfm?id_entry_event=2889555" xr:uid="{00000000-0004-0000-0000-000022000000}"/>
    <hyperlink ref="C34" r:id="rId36" display="https://www.tournamentbowl.com/Open/Scoresheet_team.cfm?id_entry_event=2890189" xr:uid="{00000000-0004-0000-0000-000023000000}"/>
    <hyperlink ref="C35" r:id="rId37" display="https://www.tournamentbowl.com/Open/Scoresheet_team.cfm?id_entry_event=2816354" xr:uid="{00000000-0004-0000-0000-000024000000}"/>
    <hyperlink ref="C36" r:id="rId38" display="https://www.tournamentbowl.com/Open/Scoresheet_team.cfm?id_entry_event=2891468" xr:uid="{00000000-0004-0000-0000-000025000000}"/>
    <hyperlink ref="C37" r:id="rId39" display="https://www.tournamentbowl.com/Open/Scoresheet_team.cfm?id_entry_event=2798085" xr:uid="{00000000-0004-0000-0000-000026000000}"/>
    <hyperlink ref="C38" r:id="rId40" display="https://www.tournamentbowl.com/Open/Scoresheet_team.cfm?id_entry_event=2798101" xr:uid="{00000000-0004-0000-0000-000027000000}"/>
    <hyperlink ref="C39" r:id="rId41" display="https://www.tournamentbowl.com/Open/Scoresheet_team.cfm?id_entry_event=2863955" xr:uid="{00000000-0004-0000-0000-000028000000}"/>
    <hyperlink ref="C40" r:id="rId42" display="https://www.tournamentbowl.com/Open/Scoresheet_team.cfm?id_entry_event=2917288" xr:uid="{00000000-0004-0000-0000-000029000000}"/>
    <hyperlink ref="C41" r:id="rId43" display="https://www.tournamentbowl.com/Open/Scoresheet_team.cfm?id_entry_event=2808513" xr:uid="{00000000-0004-0000-0000-00002A000000}"/>
    <hyperlink ref="C42" r:id="rId44" display="https://www.tournamentbowl.com/Open/Scoresheet_team.cfm?id_entry_event=2949197" xr:uid="{00000000-0004-0000-0000-00002B000000}"/>
    <hyperlink ref="C43" r:id="rId45" display="https://www.tournamentbowl.com/Open/Scoresheet_team.cfm?id_entry_event=2942040" xr:uid="{00000000-0004-0000-0000-00002C000000}"/>
    <hyperlink ref="C44" r:id="rId46" display="https://www.tournamentbowl.com/Open/Scoresheet_team.cfm?id_entry_event=2808045" xr:uid="{00000000-0004-0000-0000-00002D000000}"/>
    <hyperlink ref="C45" r:id="rId47" display="https://www.tournamentbowl.com/Open/Scoresheet_team.cfm?id_entry_event=2835559" xr:uid="{00000000-0004-0000-0000-00002E000000}"/>
    <hyperlink ref="C46" r:id="rId48" display="https://www.tournamentbowl.com/Open/Scoresheet_team.cfm?id_entry_event=2924354" xr:uid="{00000000-0004-0000-0000-00002F000000}"/>
    <hyperlink ref="C47" r:id="rId49" display="https://www.tournamentbowl.com/Open/Scoresheet_team.cfm?id_entry_event=2863916" xr:uid="{00000000-0004-0000-0000-000030000000}"/>
    <hyperlink ref="C48" r:id="rId50" display="https://www.tournamentbowl.com/Open/Scoresheet_team.cfm?id_entry_event=2807852" xr:uid="{00000000-0004-0000-0000-00003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1"/>
  <sheetViews>
    <sheetView workbookViewId="0">
      <selection activeCell="A80" sqref="A80"/>
    </sheetView>
  </sheetViews>
  <sheetFormatPr defaultColWidth="9.140625" defaultRowHeight="15" x14ac:dyDescent="0.25"/>
  <cols>
    <col min="1" max="1" width="5.7109375" style="3" bestFit="1" customWidth="1"/>
    <col min="2" max="2" width="20.7109375" style="3" bestFit="1" customWidth="1"/>
    <col min="3" max="3" width="9.140625" style="3" bestFit="1" customWidth="1"/>
    <col min="4" max="4" width="10.140625" style="8" bestFit="1" customWidth="1"/>
    <col min="5" max="5" width="10" style="3" bestFit="1" customWidth="1"/>
    <col min="6" max="6" width="5.7109375" style="3" bestFit="1" customWidth="1"/>
    <col min="7" max="7" width="16.42578125" style="3" bestFit="1" customWidth="1"/>
    <col min="8" max="8" width="7.28515625" style="3" bestFit="1" customWidth="1"/>
    <col min="9" max="9" width="9.140625" style="8" bestFit="1" customWidth="1"/>
    <col min="10" max="11" width="9.140625" style="3" customWidth="1"/>
    <col min="12" max="12" width="17.42578125" style="3" bestFit="1" customWidth="1"/>
    <col min="13" max="15" width="9.140625" style="3" customWidth="1"/>
    <col min="16" max="16384" width="9.140625" style="3"/>
  </cols>
  <sheetData>
    <row r="1" spans="1:12" x14ac:dyDescent="0.25">
      <c r="A1" s="33" t="s">
        <v>2</v>
      </c>
      <c r="B1" s="33" t="s">
        <v>275</v>
      </c>
      <c r="C1" s="33" t="s">
        <v>267</v>
      </c>
      <c r="D1" s="36" t="s">
        <v>276</v>
      </c>
      <c r="F1" s="33" t="s">
        <v>2</v>
      </c>
      <c r="G1" s="33" t="s">
        <v>275</v>
      </c>
      <c r="H1" s="33" t="s">
        <v>270</v>
      </c>
      <c r="I1" s="36" t="s">
        <v>276</v>
      </c>
      <c r="L1" s="6" t="s">
        <v>277</v>
      </c>
    </row>
    <row r="2" spans="1:12" x14ac:dyDescent="0.25">
      <c r="A2" s="34"/>
      <c r="B2" s="34"/>
      <c r="C2" s="34"/>
      <c r="D2" s="34"/>
      <c r="F2" s="34"/>
      <c r="G2" s="34"/>
      <c r="H2" s="34"/>
      <c r="I2" s="34"/>
      <c r="L2" s="6"/>
    </row>
    <row r="3" spans="1:12" x14ac:dyDescent="0.25">
      <c r="A3" s="35"/>
      <c r="B3" s="35"/>
      <c r="C3" s="35"/>
      <c r="D3" s="35"/>
      <c r="F3" s="35"/>
      <c r="G3" s="35"/>
      <c r="H3" s="35"/>
      <c r="I3" s="35"/>
      <c r="L3" s="6" t="s">
        <v>278</v>
      </c>
    </row>
    <row r="4" spans="1:12" x14ac:dyDescent="0.25">
      <c r="A4" s="1" t="s">
        <v>44</v>
      </c>
      <c r="B4" s="1" t="s">
        <v>41</v>
      </c>
      <c r="C4" s="2">
        <v>768</v>
      </c>
      <c r="D4" s="9">
        <v>850</v>
      </c>
      <c r="F4" s="1">
        <v>1</v>
      </c>
      <c r="G4" s="1" t="s">
        <v>41</v>
      </c>
      <c r="H4" s="2">
        <v>768</v>
      </c>
      <c r="I4" s="9">
        <v>500</v>
      </c>
      <c r="L4" s="6" t="s">
        <v>279</v>
      </c>
    </row>
    <row r="5" spans="1:12" x14ac:dyDescent="0.25">
      <c r="A5" s="1" t="s">
        <v>44</v>
      </c>
      <c r="B5" s="1" t="s">
        <v>213</v>
      </c>
      <c r="C5" s="2">
        <v>768</v>
      </c>
      <c r="D5" s="9">
        <v>850</v>
      </c>
      <c r="F5" s="1">
        <v>2</v>
      </c>
      <c r="G5" s="1" t="s">
        <v>88</v>
      </c>
      <c r="H5" s="2">
        <v>732</v>
      </c>
      <c r="I5" s="9">
        <v>325</v>
      </c>
      <c r="L5" s="6" t="s">
        <v>280</v>
      </c>
    </row>
    <row r="6" spans="1:12" x14ac:dyDescent="0.25">
      <c r="A6" s="1">
        <v>3</v>
      </c>
      <c r="B6" s="1" t="s">
        <v>88</v>
      </c>
      <c r="C6" s="2">
        <v>759</v>
      </c>
      <c r="D6" s="9">
        <v>455</v>
      </c>
      <c r="F6" s="1">
        <v>3</v>
      </c>
      <c r="G6" s="1" t="s">
        <v>139</v>
      </c>
      <c r="H6" s="2">
        <v>725</v>
      </c>
      <c r="I6" s="9">
        <v>240</v>
      </c>
    </row>
    <row r="7" spans="1:12" x14ac:dyDescent="0.25">
      <c r="A7" s="1">
        <v>4</v>
      </c>
      <c r="B7" s="1" t="s">
        <v>218</v>
      </c>
      <c r="C7" s="2">
        <v>749</v>
      </c>
      <c r="D7" s="9">
        <v>448</v>
      </c>
      <c r="F7" s="1">
        <v>4</v>
      </c>
      <c r="G7" s="1" t="s">
        <v>38</v>
      </c>
      <c r="H7" s="2">
        <v>717</v>
      </c>
      <c r="I7" s="9">
        <v>190</v>
      </c>
    </row>
    <row r="8" spans="1:12" x14ac:dyDescent="0.25">
      <c r="A8" s="1">
        <v>5</v>
      </c>
      <c r="B8" s="1" t="s">
        <v>249</v>
      </c>
      <c r="C8" s="2">
        <v>745</v>
      </c>
      <c r="D8" s="9">
        <v>440</v>
      </c>
      <c r="F8" s="1" t="s">
        <v>156</v>
      </c>
      <c r="G8" s="1" t="s">
        <v>233</v>
      </c>
      <c r="H8" s="2">
        <v>714</v>
      </c>
      <c r="I8" s="9">
        <v>145</v>
      </c>
    </row>
    <row r="9" spans="1:12" x14ac:dyDescent="0.25">
      <c r="A9" s="1">
        <v>6</v>
      </c>
      <c r="B9" s="1" t="s">
        <v>192</v>
      </c>
      <c r="C9" s="2">
        <v>744</v>
      </c>
      <c r="D9" s="9">
        <v>433</v>
      </c>
      <c r="F9" s="1" t="s">
        <v>156</v>
      </c>
      <c r="G9" s="1" t="s">
        <v>155</v>
      </c>
      <c r="H9" s="2">
        <v>714</v>
      </c>
      <c r="I9" s="9">
        <v>145</v>
      </c>
    </row>
    <row r="10" spans="1:12" x14ac:dyDescent="0.25">
      <c r="A10" s="1" t="s">
        <v>107</v>
      </c>
      <c r="B10" s="1" t="s">
        <v>106</v>
      </c>
      <c r="C10" s="2">
        <v>740</v>
      </c>
      <c r="D10" s="9">
        <v>422</v>
      </c>
      <c r="F10" s="1">
        <v>7</v>
      </c>
      <c r="G10" s="1" t="s">
        <v>142</v>
      </c>
      <c r="H10" s="2">
        <v>713</v>
      </c>
      <c r="I10" s="9">
        <v>115</v>
      </c>
    </row>
    <row r="11" spans="1:12" x14ac:dyDescent="0.25">
      <c r="A11" s="1" t="s">
        <v>107</v>
      </c>
      <c r="B11" s="1" t="s">
        <v>180</v>
      </c>
      <c r="C11" s="2">
        <v>740</v>
      </c>
      <c r="D11" s="9">
        <v>422</v>
      </c>
      <c r="F11" s="1" t="s">
        <v>239</v>
      </c>
      <c r="G11" s="1" t="s">
        <v>237</v>
      </c>
      <c r="H11" s="2">
        <v>700</v>
      </c>
      <c r="I11" s="9">
        <v>98.5</v>
      </c>
    </row>
    <row r="12" spans="1:12" x14ac:dyDescent="0.25">
      <c r="A12" s="1" t="s">
        <v>141</v>
      </c>
      <c r="B12" s="1" t="s">
        <v>161</v>
      </c>
      <c r="C12" s="2">
        <v>739</v>
      </c>
      <c r="D12" s="9">
        <v>407.5</v>
      </c>
      <c r="F12" s="1" t="s">
        <v>239</v>
      </c>
      <c r="G12" s="1" t="s">
        <v>253</v>
      </c>
      <c r="H12" s="2">
        <v>700</v>
      </c>
      <c r="I12" s="9">
        <v>98.5</v>
      </c>
    </row>
    <row r="13" spans="1:12" x14ac:dyDescent="0.25">
      <c r="A13" s="1" t="s">
        <v>141</v>
      </c>
      <c r="B13" s="1" t="s">
        <v>140</v>
      </c>
      <c r="C13" s="2">
        <v>739</v>
      </c>
      <c r="D13" s="9">
        <v>407.5</v>
      </c>
    </row>
    <row r="14" spans="1:12" x14ac:dyDescent="0.25">
      <c r="A14" s="1">
        <v>11</v>
      </c>
      <c r="B14" s="1" t="s">
        <v>172</v>
      </c>
      <c r="C14" s="2">
        <v>738</v>
      </c>
      <c r="D14" s="9">
        <v>396</v>
      </c>
      <c r="I14" s="8">
        <f>SUM(I4:I13)</f>
        <v>1857</v>
      </c>
    </row>
    <row r="15" spans="1:12" x14ac:dyDescent="0.25">
      <c r="A15" s="1">
        <v>12</v>
      </c>
      <c r="B15" s="1" t="s">
        <v>255</v>
      </c>
      <c r="C15" s="2">
        <v>735</v>
      </c>
      <c r="D15" s="9">
        <v>389</v>
      </c>
    </row>
    <row r="16" spans="1:12" x14ac:dyDescent="0.25">
      <c r="A16" s="1">
        <v>13</v>
      </c>
      <c r="B16" s="1" t="s">
        <v>53</v>
      </c>
      <c r="C16" s="2">
        <v>734</v>
      </c>
      <c r="D16" s="9">
        <v>381</v>
      </c>
    </row>
    <row r="17" spans="1:4" x14ac:dyDescent="0.25">
      <c r="A17" s="1">
        <v>14</v>
      </c>
      <c r="B17" s="1" t="s">
        <v>126</v>
      </c>
      <c r="C17" s="2">
        <v>732</v>
      </c>
      <c r="D17" s="9">
        <v>374</v>
      </c>
    </row>
    <row r="18" spans="1:4" x14ac:dyDescent="0.25">
      <c r="A18" s="1" t="s">
        <v>138</v>
      </c>
      <c r="B18" s="1" t="s">
        <v>136</v>
      </c>
      <c r="C18" s="2">
        <v>731</v>
      </c>
      <c r="D18" s="9">
        <v>363</v>
      </c>
    </row>
    <row r="19" spans="1:4" x14ac:dyDescent="0.25">
      <c r="A19" s="1" t="s">
        <v>138</v>
      </c>
      <c r="B19" s="1" t="s">
        <v>186</v>
      </c>
      <c r="C19" s="2">
        <v>731</v>
      </c>
      <c r="D19" s="9">
        <v>363</v>
      </c>
    </row>
    <row r="20" spans="1:4" x14ac:dyDescent="0.25">
      <c r="A20" s="1">
        <v>17</v>
      </c>
      <c r="B20" s="1" t="s">
        <v>185</v>
      </c>
      <c r="C20" s="2">
        <v>728</v>
      </c>
      <c r="D20" s="9">
        <v>352</v>
      </c>
    </row>
    <row r="21" spans="1:4" x14ac:dyDescent="0.25">
      <c r="A21" s="1">
        <v>18</v>
      </c>
      <c r="B21" s="1" t="s">
        <v>163</v>
      </c>
      <c r="C21" s="2">
        <v>726</v>
      </c>
      <c r="D21" s="9">
        <v>345</v>
      </c>
    </row>
    <row r="22" spans="1:4" x14ac:dyDescent="0.25">
      <c r="A22" s="1">
        <v>19</v>
      </c>
      <c r="B22" s="1" t="s">
        <v>139</v>
      </c>
      <c r="C22" s="2">
        <v>725</v>
      </c>
      <c r="D22" s="9">
        <v>333.5</v>
      </c>
    </row>
    <row r="23" spans="1:4" x14ac:dyDescent="0.25">
      <c r="A23" s="1" t="s">
        <v>175</v>
      </c>
      <c r="B23" s="1" t="s">
        <v>173</v>
      </c>
      <c r="C23" s="2">
        <v>725</v>
      </c>
      <c r="D23" s="9">
        <v>333.5</v>
      </c>
    </row>
    <row r="24" spans="1:4" x14ac:dyDescent="0.25">
      <c r="A24" s="1">
        <v>21</v>
      </c>
      <c r="B24" s="1" t="s">
        <v>225</v>
      </c>
      <c r="C24" s="2">
        <v>724</v>
      </c>
      <c r="D24" s="9">
        <v>323</v>
      </c>
    </row>
    <row r="25" spans="1:4" x14ac:dyDescent="0.25">
      <c r="A25" s="1" t="s">
        <v>117</v>
      </c>
      <c r="B25" s="1" t="s">
        <v>116</v>
      </c>
      <c r="C25" s="2">
        <v>723</v>
      </c>
      <c r="D25" s="9">
        <v>311.5</v>
      </c>
    </row>
    <row r="26" spans="1:4" x14ac:dyDescent="0.25">
      <c r="A26" s="1" t="s">
        <v>117</v>
      </c>
      <c r="B26" s="1" t="s">
        <v>244</v>
      </c>
      <c r="C26" s="2">
        <v>723</v>
      </c>
      <c r="D26" s="9">
        <v>311.5</v>
      </c>
    </row>
    <row r="27" spans="1:4" x14ac:dyDescent="0.25">
      <c r="A27" s="1">
        <v>24</v>
      </c>
      <c r="B27" s="1" t="s">
        <v>261</v>
      </c>
      <c r="C27" s="2">
        <v>722</v>
      </c>
      <c r="D27" s="9">
        <v>301</v>
      </c>
    </row>
    <row r="28" spans="1:4" x14ac:dyDescent="0.25">
      <c r="A28" s="1">
        <v>25</v>
      </c>
      <c r="B28" s="1" t="s">
        <v>6</v>
      </c>
      <c r="C28" s="2">
        <v>721</v>
      </c>
      <c r="D28" s="9">
        <v>293</v>
      </c>
    </row>
    <row r="29" spans="1:4" x14ac:dyDescent="0.25">
      <c r="A29" s="1">
        <v>26</v>
      </c>
      <c r="B29" s="1" t="s">
        <v>189</v>
      </c>
      <c r="C29" s="2">
        <v>719</v>
      </c>
      <c r="D29" s="9">
        <v>286</v>
      </c>
    </row>
    <row r="30" spans="1:4" x14ac:dyDescent="0.25">
      <c r="A30" s="1">
        <v>27</v>
      </c>
      <c r="B30" s="1" t="s">
        <v>38</v>
      </c>
      <c r="C30" s="2">
        <v>717</v>
      </c>
      <c r="D30" s="9">
        <v>279</v>
      </c>
    </row>
    <row r="31" spans="1:4" x14ac:dyDescent="0.25">
      <c r="A31" s="1" t="s">
        <v>130</v>
      </c>
      <c r="B31" s="1" t="s">
        <v>129</v>
      </c>
      <c r="C31" s="2">
        <v>716</v>
      </c>
      <c r="D31" s="9">
        <v>267.5</v>
      </c>
    </row>
    <row r="32" spans="1:4" x14ac:dyDescent="0.25">
      <c r="A32" s="1" t="s">
        <v>130</v>
      </c>
      <c r="B32" s="1" t="s">
        <v>170</v>
      </c>
      <c r="C32" s="2">
        <v>716</v>
      </c>
      <c r="D32" s="9">
        <v>267.5</v>
      </c>
    </row>
    <row r="33" spans="1:4" x14ac:dyDescent="0.25">
      <c r="A33" s="1" t="s">
        <v>130</v>
      </c>
      <c r="B33" s="1" t="s">
        <v>176</v>
      </c>
      <c r="C33" s="2">
        <v>716</v>
      </c>
      <c r="D33" s="9">
        <v>256</v>
      </c>
    </row>
    <row r="34" spans="1:4" x14ac:dyDescent="0.25">
      <c r="A34" s="1" t="s">
        <v>146</v>
      </c>
      <c r="B34" s="1" t="s">
        <v>145</v>
      </c>
      <c r="C34" s="2">
        <v>714</v>
      </c>
      <c r="D34" s="9">
        <v>241.67</v>
      </c>
    </row>
    <row r="35" spans="1:4" x14ac:dyDescent="0.25">
      <c r="A35" s="1" t="s">
        <v>146</v>
      </c>
      <c r="B35" s="1" t="s">
        <v>155</v>
      </c>
      <c r="C35" s="2">
        <v>714</v>
      </c>
      <c r="D35" s="9">
        <v>241.67</v>
      </c>
    </row>
    <row r="36" spans="1:4" x14ac:dyDescent="0.25">
      <c r="A36" s="1" t="s">
        <v>146</v>
      </c>
      <c r="B36" s="1" t="s">
        <v>233</v>
      </c>
      <c r="C36" s="2">
        <v>714</v>
      </c>
      <c r="D36" s="9">
        <v>241.67</v>
      </c>
    </row>
    <row r="37" spans="1:4" x14ac:dyDescent="0.25">
      <c r="A37" s="1">
        <v>34</v>
      </c>
      <c r="B37" s="1" t="s">
        <v>142</v>
      </c>
      <c r="C37" s="2">
        <v>713</v>
      </c>
      <c r="D37" s="9">
        <v>227</v>
      </c>
    </row>
    <row r="38" spans="1:4" x14ac:dyDescent="0.25">
      <c r="A38" s="1">
        <v>35</v>
      </c>
      <c r="B38" s="1" t="s">
        <v>168</v>
      </c>
      <c r="C38" s="2">
        <v>712</v>
      </c>
      <c r="D38" s="9">
        <v>220</v>
      </c>
    </row>
    <row r="39" spans="1:4" x14ac:dyDescent="0.25">
      <c r="A39" s="1">
        <v>36</v>
      </c>
      <c r="B39" s="1" t="s">
        <v>245</v>
      </c>
      <c r="C39" s="2">
        <v>711</v>
      </c>
      <c r="D39" s="9">
        <v>212</v>
      </c>
    </row>
    <row r="40" spans="1:4" x14ac:dyDescent="0.25">
      <c r="A40" s="1">
        <v>37</v>
      </c>
      <c r="B40" s="1" t="s">
        <v>10</v>
      </c>
      <c r="C40" s="2">
        <v>709</v>
      </c>
      <c r="D40" s="9">
        <v>205</v>
      </c>
    </row>
    <row r="41" spans="1:4" x14ac:dyDescent="0.25">
      <c r="A41" s="1">
        <v>38</v>
      </c>
      <c r="B41" s="1" t="s">
        <v>246</v>
      </c>
      <c r="C41" s="2">
        <v>708</v>
      </c>
      <c r="D41" s="9">
        <v>198</v>
      </c>
    </row>
    <row r="42" spans="1:4" x14ac:dyDescent="0.25">
      <c r="A42" s="1">
        <v>39</v>
      </c>
      <c r="B42" s="1" t="s">
        <v>190</v>
      </c>
      <c r="C42" s="2">
        <v>707</v>
      </c>
      <c r="D42" s="9">
        <v>190</v>
      </c>
    </row>
    <row r="43" spans="1:4" x14ac:dyDescent="0.25">
      <c r="A43" s="1" t="s">
        <v>242</v>
      </c>
      <c r="B43" s="1" t="s">
        <v>241</v>
      </c>
      <c r="C43" s="2">
        <v>706</v>
      </c>
      <c r="D43" s="9">
        <v>179.5</v>
      </c>
    </row>
    <row r="44" spans="1:4" x14ac:dyDescent="0.25">
      <c r="A44" s="1" t="s">
        <v>242</v>
      </c>
      <c r="B44" s="1" t="s">
        <v>248</v>
      </c>
      <c r="C44" s="2">
        <v>706</v>
      </c>
      <c r="D44" s="9">
        <v>179.5</v>
      </c>
    </row>
    <row r="45" spans="1:4" x14ac:dyDescent="0.25">
      <c r="A45" s="1" t="s">
        <v>148</v>
      </c>
      <c r="B45" s="1" t="s">
        <v>197</v>
      </c>
      <c r="C45" s="2">
        <v>704</v>
      </c>
      <c r="D45" s="9">
        <v>164.5</v>
      </c>
    </row>
    <row r="46" spans="1:4" x14ac:dyDescent="0.25">
      <c r="A46" s="1" t="s">
        <v>148</v>
      </c>
      <c r="B46" s="1" t="s">
        <v>252</v>
      </c>
      <c r="C46" s="2">
        <v>704</v>
      </c>
      <c r="D46" s="9">
        <v>164.5</v>
      </c>
    </row>
    <row r="47" spans="1:4" x14ac:dyDescent="0.25">
      <c r="A47" s="1" t="s">
        <v>30</v>
      </c>
      <c r="B47" s="1" t="s">
        <v>104</v>
      </c>
      <c r="C47" s="2">
        <v>703</v>
      </c>
      <c r="D47" s="9">
        <v>146.33000000000001</v>
      </c>
    </row>
    <row r="48" spans="1:4" x14ac:dyDescent="0.25">
      <c r="A48" s="1" t="s">
        <v>30</v>
      </c>
      <c r="B48" s="1" t="s">
        <v>183</v>
      </c>
      <c r="C48" s="2">
        <v>703</v>
      </c>
      <c r="D48" s="9">
        <v>146.33000000000001</v>
      </c>
    </row>
    <row r="49" spans="1:4" x14ac:dyDescent="0.25">
      <c r="A49" s="1" t="s">
        <v>30</v>
      </c>
      <c r="B49" s="1" t="s">
        <v>220</v>
      </c>
      <c r="C49" s="2">
        <v>703</v>
      </c>
      <c r="D49" s="9">
        <v>146.33000000000001</v>
      </c>
    </row>
    <row r="50" spans="1:4" x14ac:dyDescent="0.25">
      <c r="A50" s="1" t="s">
        <v>30</v>
      </c>
      <c r="B50" s="1" t="s">
        <v>226</v>
      </c>
      <c r="C50" s="2">
        <v>703</v>
      </c>
      <c r="D50" s="9">
        <v>131</v>
      </c>
    </row>
    <row r="51" spans="1:4" x14ac:dyDescent="0.25">
      <c r="A51" s="1">
        <v>48</v>
      </c>
      <c r="B51" s="1" t="s">
        <v>187</v>
      </c>
      <c r="C51" s="2">
        <v>702</v>
      </c>
      <c r="D51" s="9">
        <v>124</v>
      </c>
    </row>
    <row r="52" spans="1:4" x14ac:dyDescent="0.25">
      <c r="A52" s="1" t="s">
        <v>206</v>
      </c>
      <c r="B52" s="1" t="s">
        <v>205</v>
      </c>
      <c r="C52" s="2">
        <v>701</v>
      </c>
      <c r="D52" s="9">
        <v>113</v>
      </c>
    </row>
    <row r="53" spans="1:4" x14ac:dyDescent="0.25">
      <c r="A53" s="1" t="s">
        <v>206</v>
      </c>
      <c r="B53" s="1" t="s">
        <v>207</v>
      </c>
      <c r="C53" s="2">
        <v>701</v>
      </c>
      <c r="D53" s="9">
        <v>113</v>
      </c>
    </row>
    <row r="54" spans="1:4" x14ac:dyDescent="0.25">
      <c r="A54" s="1" t="s">
        <v>238</v>
      </c>
      <c r="B54" s="1" t="s">
        <v>237</v>
      </c>
      <c r="C54" s="2">
        <v>700</v>
      </c>
      <c r="D54" s="9">
        <v>98.5</v>
      </c>
    </row>
    <row r="55" spans="1:4" x14ac:dyDescent="0.25">
      <c r="A55" s="1" t="s">
        <v>238</v>
      </c>
      <c r="B55" s="1" t="s">
        <v>253</v>
      </c>
      <c r="C55" s="2">
        <v>700</v>
      </c>
      <c r="D55" s="9">
        <v>98.5</v>
      </c>
    </row>
    <row r="56" spans="1:4" x14ac:dyDescent="0.25">
      <c r="A56" s="1" t="s">
        <v>199</v>
      </c>
      <c r="B56" s="1" t="s">
        <v>198</v>
      </c>
      <c r="C56" s="2">
        <v>699</v>
      </c>
      <c r="D56" s="9">
        <v>84.5</v>
      </c>
    </row>
    <row r="57" spans="1:4" x14ac:dyDescent="0.25">
      <c r="A57" s="1" t="s">
        <v>199</v>
      </c>
      <c r="B57" s="1" t="s">
        <v>224</v>
      </c>
      <c r="C57" s="2">
        <v>699</v>
      </c>
      <c r="D57" s="9">
        <v>84.5</v>
      </c>
    </row>
    <row r="58" spans="1:4" x14ac:dyDescent="0.25">
      <c r="A58" s="1" t="s">
        <v>20</v>
      </c>
      <c r="B58" s="1" t="s">
        <v>19</v>
      </c>
      <c r="C58" s="2">
        <v>698</v>
      </c>
      <c r="D58" s="9">
        <v>50</v>
      </c>
    </row>
    <row r="59" spans="1:4" x14ac:dyDescent="0.25">
      <c r="A59" s="1" t="s">
        <v>20</v>
      </c>
      <c r="B59" s="1" t="s">
        <v>58</v>
      </c>
      <c r="C59" s="2">
        <v>698</v>
      </c>
      <c r="D59" s="9">
        <v>50</v>
      </c>
    </row>
    <row r="60" spans="1:4" x14ac:dyDescent="0.25">
      <c r="A60" s="1" t="s">
        <v>20</v>
      </c>
      <c r="B60" s="1" t="s">
        <v>131</v>
      </c>
      <c r="C60" s="2">
        <v>698</v>
      </c>
      <c r="D60" s="9">
        <v>50</v>
      </c>
    </row>
    <row r="61" spans="1:4" x14ac:dyDescent="0.25">
      <c r="A61" s="1" t="s">
        <v>20</v>
      </c>
      <c r="B61" s="1" t="s">
        <v>264</v>
      </c>
      <c r="C61" s="2">
        <v>698</v>
      </c>
      <c r="D61" s="9">
        <v>50</v>
      </c>
    </row>
    <row r="62" spans="1:4" x14ac:dyDescent="0.25">
      <c r="A62" s="1" t="s">
        <v>120</v>
      </c>
      <c r="B62" s="1" t="s">
        <v>118</v>
      </c>
      <c r="C62" s="2">
        <v>697</v>
      </c>
      <c r="D62" s="9">
        <v>50</v>
      </c>
    </row>
    <row r="63" spans="1:4" x14ac:dyDescent="0.25">
      <c r="A63" s="1" t="s">
        <v>120</v>
      </c>
      <c r="B63" s="1" t="s">
        <v>209</v>
      </c>
      <c r="C63" s="2">
        <v>697</v>
      </c>
      <c r="D63" s="9">
        <v>50</v>
      </c>
    </row>
    <row r="64" spans="1:4" x14ac:dyDescent="0.25">
      <c r="A64" s="1">
        <v>61</v>
      </c>
      <c r="B64" s="1" t="s">
        <v>28</v>
      </c>
      <c r="C64" s="2">
        <v>696</v>
      </c>
      <c r="D64" s="9">
        <v>50</v>
      </c>
    </row>
    <row r="65" spans="1:4" x14ac:dyDescent="0.25">
      <c r="A65" s="1">
        <v>62</v>
      </c>
      <c r="B65" s="1" t="s">
        <v>149</v>
      </c>
      <c r="C65" s="2">
        <v>695</v>
      </c>
      <c r="D65" s="9">
        <v>50</v>
      </c>
    </row>
    <row r="66" spans="1:4" x14ac:dyDescent="0.25">
      <c r="A66" s="1" t="s">
        <v>86</v>
      </c>
      <c r="B66" s="1" t="s">
        <v>85</v>
      </c>
      <c r="C66" s="2">
        <v>694</v>
      </c>
      <c r="D66" s="9">
        <v>50</v>
      </c>
    </row>
    <row r="67" spans="1:4" x14ac:dyDescent="0.25">
      <c r="A67" s="1" t="s">
        <v>86</v>
      </c>
      <c r="B67" s="1" t="s">
        <v>158</v>
      </c>
      <c r="C67" s="2">
        <v>694</v>
      </c>
      <c r="D67" s="9">
        <v>50</v>
      </c>
    </row>
    <row r="68" spans="1:4" x14ac:dyDescent="0.25">
      <c r="A68" s="1" t="s">
        <v>24</v>
      </c>
      <c r="B68" s="1" t="s">
        <v>23</v>
      </c>
      <c r="C68" s="2">
        <v>693</v>
      </c>
      <c r="D68" s="9">
        <v>50</v>
      </c>
    </row>
    <row r="69" spans="1:4" x14ac:dyDescent="0.25">
      <c r="A69" s="1" t="s">
        <v>24</v>
      </c>
      <c r="B69" s="1" t="s">
        <v>61</v>
      </c>
      <c r="C69" s="2">
        <v>693</v>
      </c>
      <c r="D69" s="9">
        <v>50</v>
      </c>
    </row>
    <row r="70" spans="1:4" x14ac:dyDescent="0.25">
      <c r="A70" s="1" t="s">
        <v>24</v>
      </c>
      <c r="B70" s="1" t="s">
        <v>103</v>
      </c>
      <c r="C70" s="2">
        <v>693</v>
      </c>
      <c r="D70" s="9">
        <v>50</v>
      </c>
    </row>
    <row r="71" spans="1:4" x14ac:dyDescent="0.25">
      <c r="A71" s="1" t="s">
        <v>24</v>
      </c>
      <c r="B71" s="1" t="s">
        <v>212</v>
      </c>
      <c r="C71" s="2">
        <v>693</v>
      </c>
      <c r="D71" s="9">
        <v>50</v>
      </c>
    </row>
    <row r="72" spans="1:4" x14ac:dyDescent="0.25">
      <c r="A72" s="1" t="s">
        <v>32</v>
      </c>
      <c r="B72" s="1" t="s">
        <v>31</v>
      </c>
      <c r="C72" s="2">
        <v>692</v>
      </c>
      <c r="D72" s="9">
        <v>50</v>
      </c>
    </row>
    <row r="73" spans="1:4" x14ac:dyDescent="0.25">
      <c r="A73" s="1" t="s">
        <v>32</v>
      </c>
      <c r="B73" s="1" t="s">
        <v>67</v>
      </c>
      <c r="C73" s="2">
        <v>692</v>
      </c>
      <c r="D73" s="9">
        <v>50</v>
      </c>
    </row>
    <row r="74" spans="1:4" x14ac:dyDescent="0.25">
      <c r="A74" s="1" t="s">
        <v>32</v>
      </c>
      <c r="B74" s="1" t="s">
        <v>169</v>
      </c>
      <c r="C74" s="2">
        <v>692</v>
      </c>
      <c r="D74" s="9">
        <v>50</v>
      </c>
    </row>
    <row r="75" spans="1:4" x14ac:dyDescent="0.25">
      <c r="A75" s="1" t="s">
        <v>18</v>
      </c>
      <c r="B75" s="1" t="s">
        <v>17</v>
      </c>
      <c r="C75" s="2">
        <v>691</v>
      </c>
      <c r="D75" s="9">
        <v>50</v>
      </c>
    </row>
    <row r="76" spans="1:4" x14ac:dyDescent="0.25">
      <c r="A76" s="1" t="s">
        <v>18</v>
      </c>
      <c r="B76" s="1" t="s">
        <v>204</v>
      </c>
      <c r="C76" s="2">
        <v>691</v>
      </c>
      <c r="D76" s="9">
        <v>50</v>
      </c>
    </row>
    <row r="77" spans="1:4" x14ac:dyDescent="0.25">
      <c r="A77" s="1" t="s">
        <v>77</v>
      </c>
      <c r="B77" s="1" t="s">
        <v>76</v>
      </c>
      <c r="C77" s="2">
        <v>690</v>
      </c>
      <c r="D77" s="9">
        <v>50</v>
      </c>
    </row>
    <row r="78" spans="1:4" x14ac:dyDescent="0.25">
      <c r="A78" s="1" t="s">
        <v>77</v>
      </c>
      <c r="B78" s="1" t="s">
        <v>188</v>
      </c>
      <c r="C78" s="2">
        <v>690</v>
      </c>
      <c r="D78" s="9">
        <v>50</v>
      </c>
    </row>
    <row r="79" spans="1:4" x14ac:dyDescent="0.25">
      <c r="A79" s="1" t="s">
        <v>77</v>
      </c>
      <c r="B79" s="1" t="s">
        <v>263</v>
      </c>
      <c r="C79" s="2">
        <v>690</v>
      </c>
      <c r="D79" s="9">
        <v>50</v>
      </c>
    </row>
    <row r="81" spans="4:4" x14ac:dyDescent="0.25">
      <c r="D81" s="8">
        <f>SUM(D4:D80)</f>
        <v>16712</v>
      </c>
    </row>
  </sheetData>
  <mergeCells count="8">
    <mergeCell ref="H1:H3"/>
    <mergeCell ref="I1:I3"/>
    <mergeCell ref="A1:A3"/>
    <mergeCell ref="D1:D3"/>
    <mergeCell ref="B1:B3"/>
    <mergeCell ref="G1:G3"/>
    <mergeCell ref="C1:C3"/>
    <mergeCell ref="F1:F3"/>
  </mergeCells>
  <hyperlinks>
    <hyperlink ref="C4" r:id="rId1" display="https://www.tournamentbowl.com/open/Scoresheet_team.cfm?id_entry_event=2809691" xr:uid="{00000000-0004-0000-0100-000000000000}"/>
    <hyperlink ref="H4" r:id="rId2" display="https://www.tournamentbowl.com/open/Scoresheet_team.cfm?id_entry_event=2809691" xr:uid="{00000000-0004-0000-0100-000001000000}"/>
    <hyperlink ref="C5" r:id="rId3" display="https://www.tournamentbowl.com/open/Scoresheet_team.cfm?id_entry_event=2809637" xr:uid="{00000000-0004-0000-0100-000002000000}"/>
    <hyperlink ref="H5" r:id="rId4" display="https://www.tournamentbowl.com/open/Scoresheet_team.cfm?id_entry_event=2837494" xr:uid="{00000000-0004-0000-0100-000003000000}"/>
    <hyperlink ref="C6" r:id="rId5" display="https://www.tournamentbowl.com/open/Scoresheet_team.cfm?id_entry_event=2837494" xr:uid="{00000000-0004-0000-0100-000004000000}"/>
    <hyperlink ref="H6" r:id="rId6" display="https://www.tournamentbowl.com/open/Scoresheet_team.cfm?id_entry_event=2842176" xr:uid="{00000000-0004-0000-0100-000005000000}"/>
    <hyperlink ref="C7" r:id="rId7" display="https://www.tournamentbowl.com/open/Scoresheet_team.cfm?id_entry_event=2842013" xr:uid="{00000000-0004-0000-0100-000006000000}"/>
    <hyperlink ref="H7" r:id="rId8" display="https://www.tournamentbowl.com/open/Scoresheet_team.cfm?id_entry_event=2809687" xr:uid="{00000000-0004-0000-0100-000007000000}"/>
    <hyperlink ref="C8" r:id="rId9" display="https://www.tournamentbowl.com/open/Scoresheet_team.cfm?id_entry_event=2864237" xr:uid="{00000000-0004-0000-0100-000008000000}"/>
    <hyperlink ref="H8" r:id="rId10" display="https://www.tournamentbowl.com/open/Scoresheet_team.cfm?id_entry_event=2889781" xr:uid="{00000000-0004-0000-0100-000009000000}"/>
    <hyperlink ref="C9" r:id="rId11" display="https://www.tournamentbowl.com/open/Scoresheet_team.cfm?id_entry_event=2891395" xr:uid="{00000000-0004-0000-0100-00000A000000}"/>
    <hyperlink ref="H9" r:id="rId12" display="https://www.tournamentbowl.com/open/Scoresheet_team.cfm?id_entry_event=2944013" xr:uid="{00000000-0004-0000-0100-00000B000000}"/>
    <hyperlink ref="C10" r:id="rId13" display="https://www.tournamentbowl.com/open/Scoresheet_team.cfm?id_entry_event=2842156" xr:uid="{00000000-0004-0000-0100-00000C000000}"/>
    <hyperlink ref="H10" r:id="rId14" display="https://www.tournamentbowl.com/open/Scoresheet_team.cfm?id_entry_event=2869587" xr:uid="{00000000-0004-0000-0100-00000D000000}"/>
    <hyperlink ref="C11" r:id="rId15" display="https://www.tournamentbowl.com/open/Scoresheet_team.cfm?id_entry_event=2890480" xr:uid="{00000000-0004-0000-0100-00000E000000}"/>
    <hyperlink ref="H11" r:id="rId16" display="https://www.tournamentbowl.com/open/Scoresheet_team.cfm?id_entry_event=2808465" xr:uid="{00000000-0004-0000-0100-00000F000000}"/>
    <hyperlink ref="C12" r:id="rId17" display="https://www.tournamentbowl.com/open/Scoresheet_team.cfm?id_entry_event=2867945" xr:uid="{00000000-0004-0000-0100-000010000000}"/>
    <hyperlink ref="H12" r:id="rId18" display="https://www.tournamentbowl.com/open/Scoresheet_team.cfm?id_entry_event=2837323" xr:uid="{00000000-0004-0000-0100-000011000000}"/>
    <hyperlink ref="C13" r:id="rId19" display="https://www.tournamentbowl.com/open/Scoresheet_team.cfm?id_entry_event=2890413" xr:uid="{00000000-0004-0000-0100-000012000000}"/>
    <hyperlink ref="C14" r:id="rId20" display="https://www.tournamentbowl.com/open/Scoresheet_team.cfm?id_entry_event=2868603" xr:uid="{00000000-0004-0000-0100-000013000000}"/>
    <hyperlink ref="C15" r:id="rId21" display="https://www.tournamentbowl.com/open/Scoresheet_team.cfm?id_entry_event=2919789" xr:uid="{00000000-0004-0000-0100-000014000000}"/>
    <hyperlink ref="C16" r:id="rId22" display="https://www.tournamentbowl.com/open/Scoresheet_team.cfm?id_entry_event=2891078" xr:uid="{00000000-0004-0000-0100-000015000000}"/>
    <hyperlink ref="C17" r:id="rId23" display="https://www.tournamentbowl.com/open/Scoresheet_team.cfm?id_entry_event=2836101" xr:uid="{00000000-0004-0000-0100-000016000000}"/>
    <hyperlink ref="C18" r:id="rId24" display="https://www.tournamentbowl.com/open/Scoresheet_team.cfm?id_entry_event=2890421" xr:uid="{00000000-0004-0000-0100-000017000000}"/>
    <hyperlink ref="C19" r:id="rId25" display="https://www.tournamentbowl.com/open/Scoresheet_team.cfm?id_entry_event=2917430" xr:uid="{00000000-0004-0000-0100-000018000000}"/>
    <hyperlink ref="C20" r:id="rId26" display="https://www.tournamentbowl.com/open/Scoresheet_team.cfm?id_entry_event=2949097" xr:uid="{00000000-0004-0000-0100-000019000000}"/>
    <hyperlink ref="C21" r:id="rId27" display="https://www.tournamentbowl.com/open/Scoresheet_team.cfm?id_entry_event=2766982" xr:uid="{00000000-0004-0000-0100-00001A000000}"/>
    <hyperlink ref="C22" r:id="rId28" display="https://www.tournamentbowl.com/open/Scoresheet_team.cfm?id_entry_event=2842176" xr:uid="{00000000-0004-0000-0100-00001B000000}"/>
    <hyperlink ref="C23" r:id="rId29" display="https://www.tournamentbowl.com/open/Scoresheet_team.cfm?id_entry_event=2891356" xr:uid="{00000000-0004-0000-0100-00001C000000}"/>
    <hyperlink ref="C24" r:id="rId30" display="https://www.tournamentbowl.com/open/Scoresheet_team.cfm?id_entry_event=2842048" xr:uid="{00000000-0004-0000-0100-00001D000000}"/>
    <hyperlink ref="C25" r:id="rId31" display="https://www.tournamentbowl.com/open/Scoresheet_team.cfm?id_entry_event=2924871" xr:uid="{00000000-0004-0000-0100-00001E000000}"/>
    <hyperlink ref="C26" r:id="rId32" display="https://www.tournamentbowl.com/open/Scoresheet_team.cfm?id_entry_event=2808453" xr:uid="{00000000-0004-0000-0100-00001F000000}"/>
    <hyperlink ref="C27" r:id="rId33" display="https://www.tournamentbowl.com/open/Scoresheet_team.cfm?id_entry_event=2840879" xr:uid="{00000000-0004-0000-0100-000020000000}"/>
    <hyperlink ref="C28" r:id="rId34" display="https://www.tournamentbowl.com/open/Scoresheet_team.cfm?id_entry_event=2890486" xr:uid="{00000000-0004-0000-0100-000021000000}"/>
    <hyperlink ref="C29" r:id="rId35" display="https://www.tournamentbowl.com/open/Scoresheet_team.cfm?id_entry_event=2890386" xr:uid="{00000000-0004-0000-0100-000022000000}"/>
    <hyperlink ref="C30" r:id="rId36" display="https://www.tournamentbowl.com/open/Scoresheet_team.cfm?id_entry_event=2809687" xr:uid="{00000000-0004-0000-0100-000023000000}"/>
    <hyperlink ref="C31" r:id="rId37" display="https://www.tournamentbowl.com/open/Scoresheet_team.cfm?id_entry_event=2842655" xr:uid="{00000000-0004-0000-0100-000024000000}"/>
    <hyperlink ref="C32" r:id="rId38" display="https://www.tournamentbowl.com/open/Scoresheet_team.cfm?id_entry_event=2890382" xr:uid="{00000000-0004-0000-0100-000025000000}"/>
    <hyperlink ref="C33" r:id="rId39" display="https://www.tournamentbowl.com/open/Scoresheet_team.cfm?id_entry_event=2890489" xr:uid="{00000000-0004-0000-0100-000026000000}"/>
    <hyperlink ref="C34" r:id="rId40" display="https://www.tournamentbowl.com/open/Scoresheet_team.cfm?id_entry_event=2773387" xr:uid="{00000000-0004-0000-0100-000027000000}"/>
    <hyperlink ref="C35" r:id="rId41" display="https://www.tournamentbowl.com/open/Scoresheet_team.cfm?id_entry_event=2944013" xr:uid="{00000000-0004-0000-0100-000028000000}"/>
    <hyperlink ref="C36" r:id="rId42" display="https://www.tournamentbowl.com/open/Scoresheet_team.cfm?id_entry_event=2889781" xr:uid="{00000000-0004-0000-0100-000029000000}"/>
    <hyperlink ref="C37" r:id="rId43" display="https://www.tournamentbowl.com/open/Scoresheet_team.cfm?id_entry_event=2869587" xr:uid="{00000000-0004-0000-0100-00002A000000}"/>
    <hyperlink ref="C38" r:id="rId44" display="https://www.tournamentbowl.com/open/Scoresheet_team.cfm?id_entry_event=2888531" xr:uid="{00000000-0004-0000-0100-00002B000000}"/>
    <hyperlink ref="C39" r:id="rId45" display="https://www.tournamentbowl.com/open/Scoresheet_team.cfm?id_entry_event=2816529" xr:uid="{00000000-0004-0000-0100-00002C000000}"/>
    <hyperlink ref="C40" r:id="rId46" display="https://www.tournamentbowl.com/open/Scoresheet_team.cfm?id_entry_event=2869823" xr:uid="{00000000-0004-0000-0100-00002D000000}"/>
    <hyperlink ref="C41" r:id="rId47" display="https://www.tournamentbowl.com/open/Scoresheet_team.cfm?id_entry_event=2809592" xr:uid="{00000000-0004-0000-0100-00002E000000}"/>
    <hyperlink ref="C42" r:id="rId48" display="https://www.tournamentbowl.com/open/Scoresheet_team.cfm?id_entry_event=2891427" xr:uid="{00000000-0004-0000-0100-00002F000000}"/>
    <hyperlink ref="C43" r:id="rId49" display="https://www.tournamentbowl.com/open/Scoresheet_team.cfm?id_entry_event=2842740" xr:uid="{00000000-0004-0000-0100-000030000000}"/>
    <hyperlink ref="C44" r:id="rId50" display="https://www.tournamentbowl.com/open/Scoresheet_team.cfm?id_entry_event=2836933" xr:uid="{00000000-0004-0000-0100-000031000000}"/>
    <hyperlink ref="C45" r:id="rId51" display="https://www.tournamentbowl.com/open/Scoresheet_team.cfm?id_entry_event=2891416" xr:uid="{00000000-0004-0000-0100-000032000000}"/>
    <hyperlink ref="C46" r:id="rId52" display="https://www.tournamentbowl.com/open/Scoresheet_team.cfm?id_entry_event=2891336" xr:uid="{00000000-0004-0000-0100-000033000000}"/>
    <hyperlink ref="C47" r:id="rId53" display="https://www.tournamentbowl.com/open/Scoresheet_team.cfm?id_entry_event=2840873" xr:uid="{00000000-0004-0000-0100-000034000000}"/>
    <hyperlink ref="C48" r:id="rId54" display="https://www.tournamentbowl.com/open/Scoresheet_team.cfm?id_entry_event=2809568" xr:uid="{00000000-0004-0000-0100-000035000000}"/>
    <hyperlink ref="C49" r:id="rId55" display="https://www.tournamentbowl.com/open/Scoresheet_team.cfm?id_entry_event=2809536" xr:uid="{00000000-0004-0000-0100-000036000000}"/>
    <hyperlink ref="C50" r:id="rId56" display="https://www.tournamentbowl.com/open/Scoresheet_team.cfm?id_entry_event=2891571" xr:uid="{00000000-0004-0000-0100-000037000000}"/>
    <hyperlink ref="C51" r:id="rId57" display="https://www.tournamentbowl.com/open/Scoresheet_team.cfm?id_entry_event=2864244" xr:uid="{00000000-0004-0000-0100-000038000000}"/>
    <hyperlink ref="C52" r:id="rId58" display="https://www.tournamentbowl.com/open/Scoresheet_team.cfm?id_entry_event=2944626" xr:uid="{00000000-0004-0000-0100-000039000000}"/>
    <hyperlink ref="C53" r:id="rId59" display="https://www.tournamentbowl.com/open/Scoresheet_team.cfm?id_entry_event=2890534" xr:uid="{00000000-0004-0000-0100-00003A000000}"/>
    <hyperlink ref="C54" r:id="rId60" display="https://www.tournamentbowl.com/open/Scoresheet_team.cfm?id_entry_event=2808465" xr:uid="{00000000-0004-0000-0100-00003B000000}"/>
    <hyperlink ref="C55" r:id="rId61" display="https://www.tournamentbowl.com/open/Scoresheet_team.cfm?id_entry_event=2837323" xr:uid="{00000000-0004-0000-0100-00003C000000}"/>
    <hyperlink ref="C56" r:id="rId62" display="https://www.tournamentbowl.com/open/Scoresheet_team.cfm?id_entry_event=2842097" xr:uid="{00000000-0004-0000-0100-00003D000000}"/>
    <hyperlink ref="C57" r:id="rId63" display="https://www.tournamentbowl.com/open/Scoresheet_team.cfm?id_entry_event=2842148" xr:uid="{00000000-0004-0000-0100-00003E000000}"/>
    <hyperlink ref="C58" r:id="rId64" display="https://www.tournamentbowl.com/open/Scoresheet_team.cfm?id_entry_event=2809567" xr:uid="{00000000-0004-0000-0100-00003F000000}"/>
    <hyperlink ref="C59" r:id="rId65" display="https://www.tournamentbowl.com/open/Scoresheet_team.cfm?id_entry_event=2809647" xr:uid="{00000000-0004-0000-0100-000040000000}"/>
    <hyperlink ref="C60" r:id="rId66" display="https://www.tournamentbowl.com/open/Scoresheet_team.cfm?id_entry_event=2862768" xr:uid="{00000000-0004-0000-0100-000041000000}"/>
    <hyperlink ref="C61" r:id="rId67" display="https://www.tournamentbowl.com/open/Scoresheet_team.cfm?id_entry_event=2890474" xr:uid="{00000000-0004-0000-0100-000042000000}"/>
    <hyperlink ref="C62" r:id="rId68" display="https://www.tournamentbowl.com/open/Scoresheet_team.cfm?id_entry_event=2917362" xr:uid="{00000000-0004-0000-0100-000043000000}"/>
    <hyperlink ref="C63" r:id="rId69" display="https://www.tournamentbowl.com/open/Scoresheet_team.cfm?id_entry_event=2891449" xr:uid="{00000000-0004-0000-0100-000044000000}"/>
    <hyperlink ref="C64" r:id="rId70" display="https://www.tournamentbowl.com/open/Scoresheet_team.cfm?id_entry_event=2809557" xr:uid="{00000000-0004-0000-0100-000045000000}"/>
    <hyperlink ref="C65" r:id="rId71" display="https://www.tournamentbowl.com/open/Scoresheet_team.cfm?id_entry_event=2809579" xr:uid="{00000000-0004-0000-0100-000046000000}"/>
    <hyperlink ref="C66" r:id="rId72" display="https://www.tournamentbowl.com/open/Scoresheet_team.cfm?id_entry_event=2948933" xr:uid="{00000000-0004-0000-0100-000047000000}"/>
    <hyperlink ref="C67" r:id="rId73" display="https://www.tournamentbowl.com/open/Scoresheet_team.cfm?id_entry_event=2836834" xr:uid="{00000000-0004-0000-0100-000048000000}"/>
    <hyperlink ref="C68" r:id="rId74" display="https://www.tournamentbowl.com/open/Scoresheet_team.cfm?id_entry_event=2842140" xr:uid="{00000000-0004-0000-0100-000049000000}"/>
    <hyperlink ref="C69" r:id="rId75" display="https://www.tournamentbowl.com/open/Scoresheet_team.cfm?id_entry_event=2891439" xr:uid="{00000000-0004-0000-0100-00004A000000}"/>
    <hyperlink ref="C70" r:id="rId76" display="https://www.tournamentbowl.com/open/Scoresheet_team.cfm?id_entry_event=2842124" xr:uid="{00000000-0004-0000-0100-00004B000000}"/>
    <hyperlink ref="C71" r:id="rId77" display="https://www.tournamentbowl.com/open/Scoresheet_team.cfm?id_entry_event=2809573" xr:uid="{00000000-0004-0000-0100-00004C000000}"/>
    <hyperlink ref="C72" r:id="rId78" display="https://www.tournamentbowl.com/open/Scoresheet_team.cfm?id_entry_event=2896721" xr:uid="{00000000-0004-0000-0100-00004D000000}"/>
    <hyperlink ref="C73" r:id="rId79" display="https://www.tournamentbowl.com/open/Scoresheet_team.cfm?id_entry_event=2807739" xr:uid="{00000000-0004-0000-0100-00004E000000}"/>
    <hyperlink ref="C74" r:id="rId80" display="https://www.tournamentbowl.com/open/Scoresheet_team.cfm?id_entry_event=2890519" xr:uid="{00000000-0004-0000-0100-00004F000000}"/>
    <hyperlink ref="C75" r:id="rId81" display="https://www.tournamentbowl.com/open/Scoresheet_team.cfm?id_entry_event=2842130" xr:uid="{00000000-0004-0000-0100-000050000000}"/>
    <hyperlink ref="C76" r:id="rId82" display="https://www.tournamentbowl.com/open/Scoresheet_team.cfm?id_entry_event=2808460" xr:uid="{00000000-0004-0000-0100-000051000000}"/>
    <hyperlink ref="C77" r:id="rId83" display="https://www.tournamentbowl.com/open/Scoresheet_team.cfm?id_entry_event=2890416" xr:uid="{00000000-0004-0000-0100-000052000000}"/>
    <hyperlink ref="C78" r:id="rId84" display="https://www.tournamentbowl.com/open/Scoresheet_team.cfm?id_entry_event=2891357" xr:uid="{00000000-0004-0000-0100-000053000000}"/>
    <hyperlink ref="C79" r:id="rId85" display="https://www.tournamentbowl.com/open/Scoresheet_team.cfm?id_entry_event=2809634" xr:uid="{00000000-0004-0000-0100-000054000000}"/>
  </hyperlink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8"/>
  <sheetViews>
    <sheetView workbookViewId="0">
      <selection activeCell="A21" sqref="A21"/>
    </sheetView>
  </sheetViews>
  <sheetFormatPr defaultColWidth="9.140625" defaultRowHeight="15" x14ac:dyDescent="0.25"/>
  <cols>
    <col min="1" max="1" width="5.7109375" style="3" bestFit="1" customWidth="1"/>
    <col min="2" max="2" width="20.7109375" style="3" bestFit="1" customWidth="1"/>
    <col min="3" max="3" width="9.140625" style="3" bestFit="1" customWidth="1"/>
    <col min="4" max="4" width="9.140625" style="8" bestFit="1" customWidth="1"/>
    <col min="5" max="6" width="9.140625" style="3" customWidth="1"/>
    <col min="7" max="7" width="5.7109375" style="3" bestFit="1" customWidth="1"/>
    <col min="8" max="8" width="14" style="3" bestFit="1" customWidth="1"/>
    <col min="9" max="9" width="7.28515625" style="3" bestFit="1" customWidth="1"/>
    <col min="10" max="10" width="7.5703125" style="8" bestFit="1" customWidth="1"/>
    <col min="11" max="12" width="9.140625" style="3" customWidth="1"/>
    <col min="13" max="13" width="16.28515625" style="3" bestFit="1" customWidth="1"/>
    <col min="14" max="16" width="9.140625" style="3" customWidth="1"/>
    <col min="17" max="16384" width="9.140625" style="3"/>
  </cols>
  <sheetData>
    <row r="1" spans="1:13" x14ac:dyDescent="0.25">
      <c r="A1" s="10" t="s">
        <v>2</v>
      </c>
      <c r="B1" s="10" t="s">
        <v>275</v>
      </c>
      <c r="C1" s="10" t="s">
        <v>267</v>
      </c>
      <c r="D1" s="11" t="s">
        <v>276</v>
      </c>
      <c r="G1" s="10" t="s">
        <v>2</v>
      </c>
      <c r="H1" s="10" t="s">
        <v>275</v>
      </c>
      <c r="I1" s="10" t="s">
        <v>270</v>
      </c>
      <c r="J1" s="11" t="s">
        <v>276</v>
      </c>
      <c r="M1" s="6" t="s">
        <v>281</v>
      </c>
    </row>
    <row r="2" spans="1:13" x14ac:dyDescent="0.25">
      <c r="A2" s="1">
        <v>1</v>
      </c>
      <c r="B2" s="1" t="s">
        <v>161</v>
      </c>
      <c r="C2" s="1">
        <v>1541</v>
      </c>
      <c r="D2" s="9">
        <v>300</v>
      </c>
      <c r="G2" s="1">
        <v>1</v>
      </c>
      <c r="H2" s="1" t="s">
        <v>235</v>
      </c>
      <c r="I2" s="2" t="s">
        <v>236</v>
      </c>
      <c r="J2" s="9">
        <v>150</v>
      </c>
      <c r="M2" s="6"/>
    </row>
    <row r="3" spans="1:13" x14ac:dyDescent="0.25">
      <c r="A3" s="1">
        <v>2</v>
      </c>
      <c r="B3" s="1" t="s">
        <v>213</v>
      </c>
      <c r="C3" s="1">
        <v>1532</v>
      </c>
      <c r="D3" s="9">
        <v>275</v>
      </c>
      <c r="G3" s="1">
        <v>2</v>
      </c>
      <c r="H3" s="1" t="s">
        <v>41</v>
      </c>
      <c r="I3" s="2" t="s">
        <v>43</v>
      </c>
      <c r="J3" s="9">
        <v>90</v>
      </c>
      <c r="M3" s="6" t="s">
        <v>282</v>
      </c>
    </row>
    <row r="4" spans="1:13" x14ac:dyDescent="0.25">
      <c r="A4" s="1">
        <v>3</v>
      </c>
      <c r="B4" s="1" t="s">
        <v>235</v>
      </c>
      <c r="C4" s="1">
        <v>1531</v>
      </c>
      <c r="D4" s="9">
        <v>253</v>
      </c>
      <c r="G4" s="1">
        <v>3</v>
      </c>
      <c r="H4" s="1" t="s">
        <v>61</v>
      </c>
      <c r="I4" s="2" t="s">
        <v>62</v>
      </c>
      <c r="J4" s="9">
        <v>60</v>
      </c>
      <c r="M4" s="6" t="s">
        <v>283</v>
      </c>
    </row>
    <row r="5" spans="1:13" x14ac:dyDescent="0.25">
      <c r="A5" s="1">
        <v>4</v>
      </c>
      <c r="B5" s="1" t="s">
        <v>170</v>
      </c>
      <c r="C5" s="1">
        <v>1529</v>
      </c>
      <c r="D5" s="9">
        <v>231</v>
      </c>
      <c r="G5" s="1">
        <v>4</v>
      </c>
      <c r="H5" s="1" t="s">
        <v>253</v>
      </c>
      <c r="I5" s="2" t="s">
        <v>254</v>
      </c>
      <c r="J5" s="9">
        <v>45</v>
      </c>
      <c r="M5" s="6" t="s">
        <v>284</v>
      </c>
    </row>
    <row r="6" spans="1:13" x14ac:dyDescent="0.25">
      <c r="A6" s="1">
        <v>5</v>
      </c>
      <c r="B6" s="1" t="s">
        <v>59</v>
      </c>
      <c r="C6" s="1">
        <v>1498</v>
      </c>
      <c r="D6" s="9">
        <v>212</v>
      </c>
      <c r="G6" s="1">
        <v>5</v>
      </c>
      <c r="H6" s="1" t="s">
        <v>59</v>
      </c>
      <c r="I6" s="2" t="s">
        <v>60</v>
      </c>
      <c r="J6" s="9">
        <v>36</v>
      </c>
    </row>
    <row r="7" spans="1:13" x14ac:dyDescent="0.25">
      <c r="A7" s="1">
        <v>6</v>
      </c>
      <c r="B7" s="1" t="s">
        <v>61</v>
      </c>
      <c r="C7" s="1">
        <v>1488</v>
      </c>
      <c r="D7" s="9">
        <v>192</v>
      </c>
    </row>
    <row r="8" spans="1:13" x14ac:dyDescent="0.25">
      <c r="A8" s="1">
        <v>7</v>
      </c>
      <c r="B8" s="1" t="s">
        <v>104</v>
      </c>
      <c r="C8" s="1">
        <v>1482</v>
      </c>
      <c r="D8" s="9">
        <v>176</v>
      </c>
    </row>
    <row r="9" spans="1:13" x14ac:dyDescent="0.25">
      <c r="A9" s="1">
        <v>8</v>
      </c>
      <c r="B9" s="1" t="s">
        <v>41</v>
      </c>
      <c r="C9" s="1">
        <v>1475</v>
      </c>
      <c r="D9" s="9">
        <v>160</v>
      </c>
    </row>
    <row r="10" spans="1:13" x14ac:dyDescent="0.25">
      <c r="A10" s="1">
        <v>9</v>
      </c>
      <c r="B10" s="1" t="s">
        <v>88</v>
      </c>
      <c r="C10" s="1">
        <v>1464</v>
      </c>
      <c r="D10" s="9">
        <v>146</v>
      </c>
    </row>
    <row r="11" spans="1:13" x14ac:dyDescent="0.25">
      <c r="A11" s="1">
        <v>10</v>
      </c>
      <c r="B11" s="1" t="s">
        <v>53</v>
      </c>
      <c r="C11" s="1">
        <v>1459</v>
      </c>
      <c r="D11" s="9">
        <v>132</v>
      </c>
    </row>
    <row r="12" spans="1:13" x14ac:dyDescent="0.25">
      <c r="A12" s="1">
        <v>11</v>
      </c>
      <c r="B12" s="1" t="s">
        <v>253</v>
      </c>
      <c r="C12" s="1">
        <v>1451</v>
      </c>
      <c r="D12" s="9">
        <v>120</v>
      </c>
    </row>
    <row r="13" spans="1:13" x14ac:dyDescent="0.25">
      <c r="A13" s="1">
        <v>12</v>
      </c>
      <c r="B13" s="1" t="s">
        <v>241</v>
      </c>
      <c r="C13" s="1">
        <v>1448</v>
      </c>
      <c r="D13" s="9">
        <v>108</v>
      </c>
    </row>
    <row r="14" spans="1:13" x14ac:dyDescent="0.25">
      <c r="A14" s="1">
        <v>13</v>
      </c>
      <c r="B14" s="1" t="s">
        <v>263</v>
      </c>
      <c r="C14" s="1">
        <v>1444</v>
      </c>
      <c r="D14" s="9">
        <v>98</v>
      </c>
    </row>
    <row r="15" spans="1:13" x14ac:dyDescent="0.25">
      <c r="A15" s="1" t="s">
        <v>69</v>
      </c>
      <c r="B15" s="1" t="s">
        <v>85</v>
      </c>
      <c r="C15" s="1">
        <v>1443</v>
      </c>
      <c r="D15" s="9">
        <v>84</v>
      </c>
    </row>
    <row r="16" spans="1:13" x14ac:dyDescent="0.25">
      <c r="A16" s="1" t="s">
        <v>69</v>
      </c>
      <c r="B16" s="1" t="s">
        <v>68</v>
      </c>
      <c r="C16" s="1">
        <v>1443</v>
      </c>
      <c r="D16" s="9">
        <v>84</v>
      </c>
    </row>
    <row r="17" spans="1:4" x14ac:dyDescent="0.25">
      <c r="A17" s="1">
        <v>16</v>
      </c>
      <c r="B17" s="1" t="s">
        <v>261</v>
      </c>
      <c r="C17" s="1">
        <v>1441</v>
      </c>
      <c r="D17" s="9">
        <v>72</v>
      </c>
    </row>
    <row r="18" spans="1:4" x14ac:dyDescent="0.25">
      <c r="A18" s="1">
        <v>17</v>
      </c>
      <c r="B18" s="1" t="s">
        <v>172</v>
      </c>
      <c r="C18" s="1">
        <v>1438</v>
      </c>
      <c r="D18" s="9">
        <v>65</v>
      </c>
    </row>
    <row r="19" spans="1:4" x14ac:dyDescent="0.25">
      <c r="A19" s="1">
        <v>18</v>
      </c>
      <c r="B19" s="1" t="s">
        <v>192</v>
      </c>
      <c r="C19" s="1">
        <v>1437</v>
      </c>
      <c r="D19" s="9">
        <v>58</v>
      </c>
    </row>
    <row r="20" spans="1:4" x14ac:dyDescent="0.25">
      <c r="A20" s="1">
        <v>19</v>
      </c>
      <c r="B20" s="1" t="s">
        <v>180</v>
      </c>
      <c r="C20" s="1">
        <v>1434</v>
      </c>
      <c r="D20" s="9">
        <v>53</v>
      </c>
    </row>
    <row r="21" spans="1:4" x14ac:dyDescent="0.25">
      <c r="A21" s="1">
        <v>20</v>
      </c>
      <c r="B21" s="1" t="s">
        <v>255</v>
      </c>
      <c r="C21" s="1">
        <v>1430</v>
      </c>
      <c r="D21" s="9">
        <v>47</v>
      </c>
    </row>
    <row r="22" spans="1:4" x14ac:dyDescent="0.25">
      <c r="A22" s="1">
        <v>21</v>
      </c>
      <c r="B22" s="1" t="s">
        <v>26</v>
      </c>
      <c r="C22" s="1">
        <v>1427</v>
      </c>
      <c r="D22" s="9">
        <v>43</v>
      </c>
    </row>
    <row r="23" spans="1:4" x14ac:dyDescent="0.25">
      <c r="A23" s="1">
        <v>22</v>
      </c>
      <c r="B23" s="1" t="s">
        <v>10</v>
      </c>
      <c r="C23" s="1">
        <v>1424</v>
      </c>
      <c r="D23" s="9">
        <v>39</v>
      </c>
    </row>
    <row r="24" spans="1:4" x14ac:dyDescent="0.25">
      <c r="A24" s="1">
        <v>23</v>
      </c>
      <c r="B24" s="1" t="s">
        <v>264</v>
      </c>
      <c r="C24" s="1">
        <v>1422</v>
      </c>
      <c r="D24" s="9">
        <v>35</v>
      </c>
    </row>
    <row r="25" spans="1:4" x14ac:dyDescent="0.25">
      <c r="A25" s="1">
        <v>24</v>
      </c>
      <c r="B25" s="1" t="s">
        <v>12</v>
      </c>
      <c r="C25" s="1">
        <v>1419</v>
      </c>
      <c r="D25" s="9">
        <v>32</v>
      </c>
    </row>
    <row r="26" spans="1:4" x14ac:dyDescent="0.25">
      <c r="A26" s="1" t="s">
        <v>174</v>
      </c>
      <c r="B26" s="1" t="s">
        <v>173</v>
      </c>
      <c r="C26" s="1">
        <v>1417</v>
      </c>
      <c r="D26" s="9">
        <v>28</v>
      </c>
    </row>
    <row r="27" spans="1:4" x14ac:dyDescent="0.25">
      <c r="A27" s="1" t="s">
        <v>174</v>
      </c>
      <c r="B27" s="1" t="s">
        <v>190</v>
      </c>
      <c r="C27" s="1">
        <v>1417</v>
      </c>
      <c r="D27" s="9">
        <v>28</v>
      </c>
    </row>
    <row r="28" spans="1:4" x14ac:dyDescent="0.25">
      <c r="A28" s="1" t="s">
        <v>159</v>
      </c>
      <c r="B28" s="1" t="s">
        <v>158</v>
      </c>
      <c r="C28" s="1">
        <v>1416</v>
      </c>
      <c r="D28" s="9">
        <v>24</v>
      </c>
    </row>
    <row r="29" spans="1:4" x14ac:dyDescent="0.25">
      <c r="A29" s="1" t="s">
        <v>159</v>
      </c>
      <c r="B29" s="1" t="s">
        <v>229</v>
      </c>
      <c r="C29" s="1">
        <v>1416</v>
      </c>
      <c r="D29" s="9">
        <v>24</v>
      </c>
    </row>
    <row r="30" spans="1:4" x14ac:dyDescent="0.25">
      <c r="A30" s="1">
        <v>29</v>
      </c>
      <c r="B30" s="1" t="s">
        <v>196</v>
      </c>
      <c r="C30" s="1">
        <v>1414</v>
      </c>
      <c r="D30" s="9">
        <v>21</v>
      </c>
    </row>
    <row r="31" spans="1:4" x14ac:dyDescent="0.25">
      <c r="A31" s="1">
        <v>30</v>
      </c>
      <c r="B31" s="1" t="s">
        <v>228</v>
      </c>
      <c r="C31" s="1">
        <v>1411</v>
      </c>
      <c r="D31" s="9">
        <v>20</v>
      </c>
    </row>
    <row r="32" spans="1:4" x14ac:dyDescent="0.25">
      <c r="A32" s="1">
        <v>31</v>
      </c>
      <c r="B32" s="1" t="s">
        <v>168</v>
      </c>
      <c r="C32" s="1">
        <v>1409</v>
      </c>
      <c r="D32" s="9">
        <v>19</v>
      </c>
    </row>
    <row r="33" spans="1:4" x14ac:dyDescent="0.25">
      <c r="A33" s="1">
        <v>32</v>
      </c>
      <c r="B33" s="1" t="s">
        <v>177</v>
      </c>
      <c r="C33" s="1">
        <v>1408</v>
      </c>
      <c r="D33" s="9">
        <v>18</v>
      </c>
    </row>
    <row r="34" spans="1:4" x14ac:dyDescent="0.25">
      <c r="A34" s="1">
        <v>33</v>
      </c>
      <c r="B34" s="1" t="s">
        <v>233</v>
      </c>
      <c r="C34" s="1">
        <v>1407</v>
      </c>
      <c r="D34" s="9">
        <v>17</v>
      </c>
    </row>
    <row r="35" spans="1:4" x14ac:dyDescent="0.25">
      <c r="A35" s="1">
        <v>34</v>
      </c>
      <c r="B35" s="1" t="s">
        <v>70</v>
      </c>
      <c r="C35" s="1">
        <v>1406</v>
      </c>
      <c r="D35" s="9">
        <v>17</v>
      </c>
    </row>
    <row r="36" spans="1:4" x14ac:dyDescent="0.25">
      <c r="A36" s="1">
        <v>35</v>
      </c>
      <c r="B36" s="1" t="s">
        <v>186</v>
      </c>
      <c r="C36" s="1">
        <v>1399</v>
      </c>
      <c r="D36" s="9">
        <v>16</v>
      </c>
    </row>
    <row r="37" spans="1:4" x14ac:dyDescent="0.25">
      <c r="A37" s="1">
        <v>36</v>
      </c>
      <c r="B37" s="1" t="s">
        <v>80</v>
      </c>
      <c r="C37" s="1">
        <v>1397</v>
      </c>
      <c r="D37" s="9">
        <v>16</v>
      </c>
    </row>
    <row r="38" spans="1:4" x14ac:dyDescent="0.25">
      <c r="A38" s="1">
        <v>37</v>
      </c>
      <c r="B38" s="1" t="s">
        <v>245</v>
      </c>
      <c r="C38" s="1">
        <v>1396</v>
      </c>
      <c r="D38" s="9">
        <v>16</v>
      </c>
    </row>
    <row r="39" spans="1:4" x14ac:dyDescent="0.25">
      <c r="A39" s="1">
        <v>38</v>
      </c>
      <c r="B39" s="1" t="s">
        <v>198</v>
      </c>
      <c r="C39" s="1">
        <v>1395</v>
      </c>
      <c r="D39" s="9">
        <v>15</v>
      </c>
    </row>
    <row r="40" spans="1:4" x14ac:dyDescent="0.25">
      <c r="A40" s="1" t="s">
        <v>119</v>
      </c>
      <c r="B40" s="1" t="s">
        <v>118</v>
      </c>
      <c r="C40" s="1">
        <v>1392</v>
      </c>
      <c r="D40" s="9">
        <v>15</v>
      </c>
    </row>
    <row r="41" spans="1:4" x14ac:dyDescent="0.25">
      <c r="A41" s="1" t="s">
        <v>119</v>
      </c>
      <c r="B41" s="1" t="s">
        <v>248</v>
      </c>
      <c r="C41" s="1">
        <v>1392</v>
      </c>
      <c r="D41" s="9">
        <v>15</v>
      </c>
    </row>
    <row r="42" spans="1:4" x14ac:dyDescent="0.25">
      <c r="A42" s="1">
        <v>41</v>
      </c>
      <c r="B42" s="1" t="s">
        <v>216</v>
      </c>
      <c r="C42" s="1">
        <v>1391</v>
      </c>
      <c r="D42" s="9">
        <v>15</v>
      </c>
    </row>
    <row r="43" spans="1:4" x14ac:dyDescent="0.25">
      <c r="A43" s="1" t="s">
        <v>148</v>
      </c>
      <c r="B43" s="1" t="s">
        <v>160</v>
      </c>
      <c r="C43" s="1">
        <v>1389</v>
      </c>
      <c r="D43" s="9">
        <v>15</v>
      </c>
    </row>
    <row r="44" spans="1:4" x14ac:dyDescent="0.25">
      <c r="A44" s="1" t="s">
        <v>148</v>
      </c>
      <c r="B44" s="1" t="s">
        <v>147</v>
      </c>
      <c r="C44" s="1">
        <v>1389</v>
      </c>
      <c r="D44" s="9">
        <v>15</v>
      </c>
    </row>
    <row r="45" spans="1:4" x14ac:dyDescent="0.25">
      <c r="A45" s="1" t="s">
        <v>30</v>
      </c>
      <c r="B45" s="1" t="s">
        <v>237</v>
      </c>
      <c r="C45" s="1">
        <v>1388</v>
      </c>
      <c r="D45" s="9">
        <v>15</v>
      </c>
    </row>
    <row r="46" spans="1:4" x14ac:dyDescent="0.25">
      <c r="A46" s="1" t="s">
        <v>30</v>
      </c>
      <c r="B46" s="1" t="s">
        <v>29</v>
      </c>
      <c r="C46" s="1">
        <v>1388</v>
      </c>
      <c r="D46" s="9">
        <v>15</v>
      </c>
    </row>
    <row r="47" spans="1:4" x14ac:dyDescent="0.25">
      <c r="A47" s="1" t="s">
        <v>137</v>
      </c>
      <c r="B47" s="1" t="s">
        <v>136</v>
      </c>
      <c r="C47" s="1">
        <v>1386</v>
      </c>
      <c r="D47" s="9">
        <v>15</v>
      </c>
    </row>
    <row r="48" spans="1:4" x14ac:dyDescent="0.25">
      <c r="A48" s="1" t="s">
        <v>137</v>
      </c>
      <c r="B48" s="1" t="s">
        <v>163</v>
      </c>
      <c r="C48" s="1">
        <v>1386</v>
      </c>
      <c r="D48" s="9">
        <v>15</v>
      </c>
    </row>
  </sheetData>
  <hyperlinks>
    <hyperlink ref="I2" r:id="rId1" display="https://www.tournamentbowl.com/loggedin/scoresheet_AllEvents.cfm?id_eeb=3542578" xr:uid="{00000000-0004-0000-0200-000000000000}"/>
    <hyperlink ref="I3" r:id="rId2" display="https://www.tournamentbowl.com/loggedin/scoresheet_AllEvents.cfm?id_eeb=3543494" xr:uid="{00000000-0004-0000-0200-000001000000}"/>
    <hyperlink ref="I4" r:id="rId3" display="https://www.tournamentbowl.com/loggedin/scoresheet_AllEvents.cfm?id_eeb=3647574" xr:uid="{00000000-0004-0000-0200-000002000000}"/>
    <hyperlink ref="I5" r:id="rId4" display="https://www.tournamentbowl.com/loggedin/scoresheet_AllEvents.cfm?id_eeb=3579723" xr:uid="{00000000-0004-0000-0200-000003000000}"/>
    <hyperlink ref="I6" r:id="rId5" display="https://www.tournamentbowl.com/loggedin/scoresheet_AllEvents.cfm?id_eeb=3647303" xr:uid="{00000000-0004-0000-0200-000004000000}"/>
  </hyperlinks>
  <pageMargins left="0.7" right="0.7" top="0.75" bottom="0.75" header="0.3" footer="0.3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"/>
  <sheetViews>
    <sheetView workbookViewId="0">
      <selection activeCell="F19" sqref="F19"/>
    </sheetView>
  </sheetViews>
  <sheetFormatPr defaultColWidth="9.140625" defaultRowHeight="15" x14ac:dyDescent="0.25"/>
  <cols>
    <col min="1" max="1" width="5.7109375" style="3" bestFit="1" customWidth="1"/>
    <col min="2" max="2" width="40.85546875" style="3" bestFit="1" customWidth="1"/>
    <col min="3" max="3" width="9.140625" style="3" bestFit="1" customWidth="1"/>
    <col min="4" max="5" width="7.5703125" style="21" bestFit="1" customWidth="1"/>
    <col min="6" max="8" width="9.140625" style="3" customWidth="1"/>
    <col min="9" max="16384" width="9.140625" style="3"/>
  </cols>
  <sheetData>
    <row r="1" spans="1:5" x14ac:dyDescent="0.25">
      <c r="A1" s="33" t="s">
        <v>2</v>
      </c>
      <c r="B1" s="33" t="s">
        <v>266</v>
      </c>
      <c r="C1" s="33" t="s">
        <v>267</v>
      </c>
      <c r="D1" s="37" t="s">
        <v>268</v>
      </c>
      <c r="E1" s="37" t="s">
        <v>269</v>
      </c>
    </row>
    <row r="2" spans="1:5" x14ac:dyDescent="0.25">
      <c r="A2" s="34"/>
      <c r="B2" s="34"/>
      <c r="C2" s="34"/>
      <c r="D2" s="34"/>
      <c r="E2" s="34"/>
    </row>
    <row r="3" spans="1:5" x14ac:dyDescent="0.25">
      <c r="A3" s="35"/>
      <c r="B3" s="35"/>
      <c r="C3" s="35"/>
      <c r="D3" s="35"/>
      <c r="E3" s="35"/>
    </row>
    <row r="4" spans="1:5" x14ac:dyDescent="0.25">
      <c r="A4" s="1">
        <v>1</v>
      </c>
      <c r="B4" s="1" t="s">
        <v>14</v>
      </c>
      <c r="C4" s="4">
        <v>2201</v>
      </c>
      <c r="D4" s="14">
        <v>750</v>
      </c>
      <c r="E4" s="14">
        <v>250</v>
      </c>
    </row>
    <row r="7" spans="1:5" x14ac:dyDescent="0.25">
      <c r="A7" s="33" t="s">
        <v>2</v>
      </c>
      <c r="B7" s="33" t="s">
        <v>266</v>
      </c>
      <c r="C7" s="33" t="s">
        <v>267</v>
      </c>
      <c r="D7" s="37" t="s">
        <v>268</v>
      </c>
    </row>
    <row r="8" spans="1:5" x14ac:dyDescent="0.25">
      <c r="A8" s="34"/>
      <c r="B8" s="34"/>
      <c r="C8" s="34"/>
      <c r="D8" s="34"/>
    </row>
    <row r="9" spans="1:5" x14ac:dyDescent="0.25">
      <c r="A9" s="35"/>
      <c r="B9" s="35"/>
      <c r="C9" s="35"/>
      <c r="D9" s="35"/>
    </row>
    <row r="10" spans="1:5" x14ac:dyDescent="0.25">
      <c r="A10" s="1">
        <v>1</v>
      </c>
      <c r="B10" s="22" t="s">
        <v>88</v>
      </c>
      <c r="C10" s="1">
        <v>1582</v>
      </c>
      <c r="D10" s="23">
        <v>250</v>
      </c>
    </row>
    <row r="11" spans="1:5" x14ac:dyDescent="0.25">
      <c r="A11" s="1">
        <v>2</v>
      </c>
      <c r="B11" s="22" t="s">
        <v>161</v>
      </c>
      <c r="C11" s="1">
        <v>1539</v>
      </c>
      <c r="D11" s="23">
        <v>150</v>
      </c>
    </row>
    <row r="12" spans="1:5" x14ac:dyDescent="0.25">
      <c r="A12" s="1">
        <v>3</v>
      </c>
      <c r="B12" s="22" t="s">
        <v>104</v>
      </c>
      <c r="C12" s="1">
        <v>1482</v>
      </c>
      <c r="D12" s="23">
        <v>100</v>
      </c>
    </row>
  </sheetData>
  <mergeCells count="9">
    <mergeCell ref="E1:E3"/>
    <mergeCell ref="A1:A3"/>
    <mergeCell ref="D1:D3"/>
    <mergeCell ref="A7:A9"/>
    <mergeCell ref="C7:C9"/>
    <mergeCell ref="B1:B3"/>
    <mergeCell ref="C1:C3"/>
    <mergeCell ref="D7:D9"/>
    <mergeCell ref="B7:B9"/>
  </mergeCells>
  <hyperlinks>
    <hyperlink ref="C4" r:id="rId1" display="https://www.tournamentbowl.com/Open/Scoresheet_team.cfm?id_entry_event=2816674" xr:uid="{00000000-0004-0000-0300-000000000000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94"/>
  <sheetViews>
    <sheetView workbookViewId="0">
      <selection activeCell="E6" sqref="E6:E10"/>
    </sheetView>
  </sheetViews>
  <sheetFormatPr defaultColWidth="9.140625" defaultRowHeight="15" x14ac:dyDescent="0.25"/>
  <cols>
    <col min="1" max="1" width="22.28515625" style="16" bestFit="1" customWidth="1"/>
    <col min="2" max="2" width="18.85546875" style="16" bestFit="1" customWidth="1"/>
    <col min="3" max="3" width="5.7109375" style="16" bestFit="1" customWidth="1"/>
    <col min="4" max="4" width="5.85546875" style="16" bestFit="1" customWidth="1"/>
    <col min="5" max="5" width="9.140625" style="16" bestFit="1" customWidth="1"/>
    <col min="6" max="6" width="55.42578125" style="16" bestFit="1" customWidth="1"/>
    <col min="7" max="9" width="9.140625" style="16" customWidth="1"/>
    <col min="10" max="16384" width="9.140625" style="16"/>
  </cols>
  <sheetData>
    <row r="1" spans="1:6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</row>
    <row r="2" spans="1:6" x14ac:dyDescent="0.25">
      <c r="A2" s="17" t="s">
        <v>6</v>
      </c>
      <c r="B2" s="17" t="s">
        <v>7</v>
      </c>
      <c r="C2" s="17">
        <v>25</v>
      </c>
      <c r="D2" s="17">
        <v>721</v>
      </c>
      <c r="E2" s="18">
        <v>293</v>
      </c>
      <c r="F2" s="17"/>
    </row>
    <row r="3" spans="1:6" x14ac:dyDescent="0.25">
      <c r="A3" s="17" t="s">
        <v>6</v>
      </c>
      <c r="B3" s="17" t="s">
        <v>8</v>
      </c>
      <c r="C3" s="17">
        <v>10</v>
      </c>
      <c r="D3" s="17">
        <v>2162</v>
      </c>
      <c r="E3" s="18">
        <v>350</v>
      </c>
      <c r="F3" s="17" t="s">
        <v>9</v>
      </c>
    </row>
    <row r="4" spans="1:6" x14ac:dyDescent="0.25">
      <c r="A4" s="17" t="s">
        <v>10</v>
      </c>
      <c r="B4" s="17" t="s">
        <v>11</v>
      </c>
      <c r="C4" s="17">
        <v>22</v>
      </c>
      <c r="D4" s="17">
        <v>1424</v>
      </c>
      <c r="E4" s="18">
        <v>39</v>
      </c>
      <c r="F4" s="17"/>
    </row>
    <row r="5" spans="1:6" x14ac:dyDescent="0.25">
      <c r="A5" s="17" t="s">
        <v>10</v>
      </c>
      <c r="B5" s="17" t="s">
        <v>7</v>
      </c>
      <c r="C5" s="17">
        <v>37</v>
      </c>
      <c r="D5" s="17">
        <v>709</v>
      </c>
      <c r="E5" s="18">
        <v>205</v>
      </c>
      <c r="F5" s="17"/>
    </row>
    <row r="6" spans="1:6" x14ac:dyDescent="0.25">
      <c r="A6" s="17" t="s">
        <v>12</v>
      </c>
      <c r="B6" s="17" t="s">
        <v>13</v>
      </c>
      <c r="C6" s="17">
        <v>1</v>
      </c>
      <c r="D6" s="17">
        <v>2201</v>
      </c>
      <c r="E6" s="18">
        <v>250</v>
      </c>
      <c r="F6" s="17" t="s">
        <v>14</v>
      </c>
    </row>
    <row r="7" spans="1:6" x14ac:dyDescent="0.25">
      <c r="A7" s="17" t="s">
        <v>12</v>
      </c>
      <c r="B7" s="17" t="s">
        <v>11</v>
      </c>
      <c r="C7" s="17">
        <v>24</v>
      </c>
      <c r="D7" s="17">
        <v>1419</v>
      </c>
      <c r="E7" s="18">
        <v>32</v>
      </c>
      <c r="F7" s="17"/>
    </row>
    <row r="8" spans="1:6" x14ac:dyDescent="0.25">
      <c r="A8" s="17" t="s">
        <v>12</v>
      </c>
      <c r="B8" s="17" t="s">
        <v>8</v>
      </c>
      <c r="C8" s="17">
        <v>43</v>
      </c>
      <c r="D8" s="17">
        <v>2043</v>
      </c>
      <c r="E8" s="18">
        <v>52</v>
      </c>
      <c r="F8" s="17" t="s">
        <v>15</v>
      </c>
    </row>
    <row r="9" spans="1:6" x14ac:dyDescent="0.25">
      <c r="A9" s="17" t="s">
        <v>12</v>
      </c>
      <c r="B9" s="17" t="s">
        <v>8</v>
      </c>
      <c r="C9" s="17">
        <v>6</v>
      </c>
      <c r="D9" s="17">
        <v>2201</v>
      </c>
      <c r="E9" s="18">
        <v>500</v>
      </c>
      <c r="F9" s="17" t="s">
        <v>14</v>
      </c>
    </row>
    <row r="10" spans="1:6" x14ac:dyDescent="0.25">
      <c r="A10" s="17" t="s">
        <v>12</v>
      </c>
      <c r="B10" s="17" t="s">
        <v>16</v>
      </c>
      <c r="C10" s="17">
        <v>3</v>
      </c>
      <c r="D10" s="17">
        <v>2120</v>
      </c>
      <c r="E10" s="18">
        <v>210</v>
      </c>
      <c r="F10" s="17" t="s">
        <v>14</v>
      </c>
    </row>
    <row r="11" spans="1:6" x14ac:dyDescent="0.25">
      <c r="A11" s="17" t="s">
        <v>17</v>
      </c>
      <c r="B11" s="17" t="s">
        <v>7</v>
      </c>
      <c r="C11" s="17" t="s">
        <v>18</v>
      </c>
      <c r="D11" s="17">
        <v>691</v>
      </c>
      <c r="E11" s="18">
        <v>50</v>
      </c>
      <c r="F11" s="17"/>
    </row>
    <row r="12" spans="1:6" x14ac:dyDescent="0.25">
      <c r="A12" s="17" t="s">
        <v>19</v>
      </c>
      <c r="B12" s="17" t="s">
        <v>7</v>
      </c>
      <c r="C12" s="17" t="s">
        <v>20</v>
      </c>
      <c r="D12" s="17">
        <v>698</v>
      </c>
      <c r="E12" s="18">
        <v>50</v>
      </c>
      <c r="F12" s="17"/>
    </row>
    <row r="13" spans="1:6" x14ac:dyDescent="0.25">
      <c r="A13" s="17" t="s">
        <v>21</v>
      </c>
      <c r="B13" s="17" t="s">
        <v>8</v>
      </c>
      <c r="C13" s="17">
        <v>13</v>
      </c>
      <c r="D13" s="17">
        <v>2127</v>
      </c>
      <c r="E13" s="18">
        <v>280</v>
      </c>
      <c r="F13" s="17" t="s">
        <v>22</v>
      </c>
    </row>
    <row r="14" spans="1:6" x14ac:dyDescent="0.25">
      <c r="A14" s="17" t="s">
        <v>23</v>
      </c>
      <c r="B14" s="17" t="s">
        <v>7</v>
      </c>
      <c r="C14" s="17" t="s">
        <v>24</v>
      </c>
      <c r="D14" s="17">
        <v>693</v>
      </c>
      <c r="E14" s="18">
        <v>50</v>
      </c>
      <c r="F14" s="17"/>
    </row>
    <row r="15" spans="1:6" x14ac:dyDescent="0.25">
      <c r="A15" s="17" t="s">
        <v>23</v>
      </c>
      <c r="B15" s="17" t="s">
        <v>8</v>
      </c>
      <c r="C15" s="17">
        <v>14</v>
      </c>
      <c r="D15" s="17">
        <v>2122</v>
      </c>
      <c r="E15" s="18">
        <v>260</v>
      </c>
      <c r="F15" s="17" t="s">
        <v>25</v>
      </c>
    </row>
    <row r="16" spans="1:6" x14ac:dyDescent="0.25">
      <c r="A16" s="17" t="s">
        <v>26</v>
      </c>
      <c r="B16" s="17" t="s">
        <v>11</v>
      </c>
      <c r="C16" s="17">
        <v>21</v>
      </c>
      <c r="D16" s="17">
        <v>1427</v>
      </c>
      <c r="E16" s="18">
        <v>43</v>
      </c>
      <c r="F16" s="17"/>
    </row>
    <row r="17" spans="1:6" x14ac:dyDescent="0.25">
      <c r="A17" s="17" t="s">
        <v>26</v>
      </c>
      <c r="B17" s="17" t="s">
        <v>8</v>
      </c>
      <c r="C17" s="17">
        <v>25</v>
      </c>
      <c r="D17" s="17">
        <v>2079</v>
      </c>
      <c r="E17" s="18">
        <v>130</v>
      </c>
      <c r="F17" s="17" t="s">
        <v>27</v>
      </c>
    </row>
    <row r="18" spans="1:6" x14ac:dyDescent="0.25">
      <c r="A18" s="17" t="s">
        <v>28</v>
      </c>
      <c r="B18" s="17" t="s">
        <v>7</v>
      </c>
      <c r="C18" s="17">
        <v>61</v>
      </c>
      <c r="D18" s="17">
        <v>696</v>
      </c>
      <c r="E18" s="18">
        <v>50</v>
      </c>
      <c r="F18" s="17"/>
    </row>
    <row r="19" spans="1:6" x14ac:dyDescent="0.25">
      <c r="A19" s="17" t="s">
        <v>29</v>
      </c>
      <c r="B19" s="17" t="s">
        <v>11</v>
      </c>
      <c r="C19" s="17" t="s">
        <v>30</v>
      </c>
      <c r="D19" s="17">
        <v>1388</v>
      </c>
      <c r="E19" s="18">
        <v>15</v>
      </c>
      <c r="F19" s="17"/>
    </row>
    <row r="20" spans="1:6" x14ac:dyDescent="0.25">
      <c r="A20" s="17" t="s">
        <v>29</v>
      </c>
      <c r="B20" s="17" t="s">
        <v>8</v>
      </c>
      <c r="C20" s="17">
        <v>14</v>
      </c>
      <c r="D20" s="17">
        <v>2122</v>
      </c>
      <c r="E20" s="18">
        <v>260</v>
      </c>
      <c r="F20" s="17" t="s">
        <v>25</v>
      </c>
    </row>
    <row r="21" spans="1:6" x14ac:dyDescent="0.25">
      <c r="A21" s="17" t="s">
        <v>31</v>
      </c>
      <c r="B21" s="17" t="s">
        <v>7</v>
      </c>
      <c r="C21" s="17" t="s">
        <v>32</v>
      </c>
      <c r="D21" s="17">
        <v>692</v>
      </c>
      <c r="E21" s="18">
        <v>50</v>
      </c>
      <c r="F21" s="17"/>
    </row>
    <row r="22" spans="1:6" x14ac:dyDescent="0.25">
      <c r="A22" s="17" t="s">
        <v>33</v>
      </c>
      <c r="B22" s="17" t="s">
        <v>8</v>
      </c>
      <c r="C22" s="17">
        <v>44</v>
      </c>
      <c r="D22" s="17">
        <v>2039</v>
      </c>
      <c r="E22" s="18">
        <v>51</v>
      </c>
      <c r="F22" s="17" t="s">
        <v>34</v>
      </c>
    </row>
    <row r="23" spans="1:6" x14ac:dyDescent="0.25">
      <c r="A23" s="17" t="s">
        <v>35</v>
      </c>
      <c r="B23" s="17" t="s">
        <v>8</v>
      </c>
      <c r="C23" s="17" t="s">
        <v>36</v>
      </c>
      <c r="D23" s="17">
        <v>2070</v>
      </c>
      <c r="E23" s="18">
        <v>91.25</v>
      </c>
      <c r="F23" s="17" t="s">
        <v>37</v>
      </c>
    </row>
    <row r="24" spans="1:6" x14ac:dyDescent="0.25">
      <c r="A24" s="17" t="s">
        <v>38</v>
      </c>
      <c r="B24" s="17" t="s">
        <v>7</v>
      </c>
      <c r="C24" s="17">
        <v>27</v>
      </c>
      <c r="D24" s="17">
        <v>717</v>
      </c>
      <c r="E24" s="18">
        <v>279</v>
      </c>
      <c r="F24" s="17"/>
    </row>
    <row r="25" spans="1:6" x14ac:dyDescent="0.25">
      <c r="A25" s="17" t="s">
        <v>38</v>
      </c>
      <c r="B25" s="17" t="s">
        <v>39</v>
      </c>
      <c r="C25" s="17">
        <v>4</v>
      </c>
      <c r="D25" s="17">
        <v>717</v>
      </c>
      <c r="E25" s="18">
        <v>190</v>
      </c>
      <c r="F25" s="17"/>
    </row>
    <row r="26" spans="1:6" x14ac:dyDescent="0.25">
      <c r="A26" s="17" t="s">
        <v>40</v>
      </c>
      <c r="B26" s="17" t="s">
        <v>8</v>
      </c>
      <c r="C26" s="17">
        <v>10</v>
      </c>
      <c r="D26" s="17">
        <v>2162</v>
      </c>
      <c r="E26" s="18">
        <v>350</v>
      </c>
      <c r="F26" s="17" t="s">
        <v>9</v>
      </c>
    </row>
    <row r="27" spans="1:6" x14ac:dyDescent="0.25">
      <c r="A27" s="17" t="s">
        <v>41</v>
      </c>
      <c r="B27" s="17" t="s">
        <v>11</v>
      </c>
      <c r="C27" s="17">
        <v>8</v>
      </c>
      <c r="D27" s="17">
        <v>1475</v>
      </c>
      <c r="E27" s="18">
        <v>160</v>
      </c>
      <c r="F27" s="17"/>
    </row>
    <row r="28" spans="1:6" x14ac:dyDescent="0.25">
      <c r="A28" s="17" t="s">
        <v>41</v>
      </c>
      <c r="B28" s="17" t="s">
        <v>42</v>
      </c>
      <c r="C28" s="17">
        <v>2</v>
      </c>
      <c r="D28" s="17" t="s">
        <v>43</v>
      </c>
      <c r="E28" s="18">
        <v>90</v>
      </c>
      <c r="F28" s="17"/>
    </row>
    <row r="29" spans="1:6" x14ac:dyDescent="0.25">
      <c r="A29" s="17" t="s">
        <v>41</v>
      </c>
      <c r="B29" s="17" t="s">
        <v>7</v>
      </c>
      <c r="C29" s="17" t="s">
        <v>44</v>
      </c>
      <c r="D29" s="17">
        <v>768</v>
      </c>
      <c r="E29" s="18">
        <v>850</v>
      </c>
      <c r="F29" s="17"/>
    </row>
    <row r="30" spans="1:6" x14ac:dyDescent="0.25">
      <c r="A30" s="17" t="s">
        <v>41</v>
      </c>
      <c r="B30" s="17" t="s">
        <v>39</v>
      </c>
      <c r="C30" s="17">
        <v>1</v>
      </c>
      <c r="D30" s="17">
        <v>768</v>
      </c>
      <c r="E30" s="18">
        <v>500</v>
      </c>
      <c r="F30" s="17"/>
    </row>
    <row r="31" spans="1:6" x14ac:dyDescent="0.25">
      <c r="A31" s="17" t="s">
        <v>41</v>
      </c>
      <c r="B31" s="17" t="s">
        <v>8</v>
      </c>
      <c r="C31" s="17">
        <v>45</v>
      </c>
      <c r="D31" s="17">
        <v>2036</v>
      </c>
      <c r="E31" s="18">
        <v>50</v>
      </c>
      <c r="F31" s="17" t="s">
        <v>45</v>
      </c>
    </row>
    <row r="32" spans="1:6" x14ac:dyDescent="0.25">
      <c r="A32" s="17" t="s">
        <v>46</v>
      </c>
      <c r="B32" s="17" t="s">
        <v>8</v>
      </c>
      <c r="C32" s="17">
        <v>24</v>
      </c>
      <c r="D32" s="17">
        <v>2084</v>
      </c>
      <c r="E32" s="18">
        <v>140</v>
      </c>
      <c r="F32" s="17" t="s">
        <v>47</v>
      </c>
    </row>
    <row r="33" spans="1:6" x14ac:dyDescent="0.25">
      <c r="A33" s="17" t="s">
        <v>48</v>
      </c>
      <c r="B33" s="17" t="s">
        <v>8</v>
      </c>
      <c r="C33" s="17">
        <v>39</v>
      </c>
      <c r="D33" s="17">
        <v>2050</v>
      </c>
      <c r="E33" s="18">
        <v>58</v>
      </c>
      <c r="F33" s="17" t="s">
        <v>49</v>
      </c>
    </row>
    <row r="34" spans="1:6" x14ac:dyDescent="0.25">
      <c r="A34" s="17" t="s">
        <v>50</v>
      </c>
      <c r="B34" s="17" t="s">
        <v>8</v>
      </c>
      <c r="C34" s="17" t="s">
        <v>51</v>
      </c>
      <c r="D34" s="17">
        <v>2061</v>
      </c>
      <c r="E34" s="18">
        <v>67.25</v>
      </c>
      <c r="F34" s="17" t="s">
        <v>52</v>
      </c>
    </row>
    <row r="35" spans="1:6" x14ac:dyDescent="0.25">
      <c r="A35" s="17" t="s">
        <v>53</v>
      </c>
      <c r="B35" s="17" t="s">
        <v>11</v>
      </c>
      <c r="C35" s="17">
        <v>10</v>
      </c>
      <c r="D35" s="17">
        <v>1459</v>
      </c>
      <c r="E35" s="18">
        <v>132</v>
      </c>
      <c r="F35" s="17"/>
    </row>
    <row r="36" spans="1:6" x14ac:dyDescent="0.25">
      <c r="A36" s="17" t="s">
        <v>53</v>
      </c>
      <c r="B36" s="17" t="s">
        <v>7</v>
      </c>
      <c r="C36" s="17">
        <v>13</v>
      </c>
      <c r="D36" s="17">
        <v>734</v>
      </c>
      <c r="E36" s="18">
        <v>381</v>
      </c>
      <c r="F36" s="17"/>
    </row>
    <row r="37" spans="1:6" x14ac:dyDescent="0.25">
      <c r="A37" s="17" t="s">
        <v>54</v>
      </c>
      <c r="B37" s="17" t="s">
        <v>8</v>
      </c>
      <c r="C37" s="17">
        <v>41</v>
      </c>
      <c r="D37" s="17">
        <v>2046</v>
      </c>
      <c r="E37" s="18">
        <v>54</v>
      </c>
      <c r="F37" s="17" t="s">
        <v>55</v>
      </c>
    </row>
    <row r="38" spans="1:6" x14ac:dyDescent="0.25">
      <c r="A38" s="17" t="s">
        <v>56</v>
      </c>
      <c r="B38" s="17" t="s">
        <v>8</v>
      </c>
      <c r="C38" s="17">
        <v>28</v>
      </c>
      <c r="D38" s="17">
        <v>2074</v>
      </c>
      <c r="E38" s="18">
        <v>105</v>
      </c>
      <c r="F38" s="17" t="s">
        <v>57</v>
      </c>
    </row>
    <row r="39" spans="1:6" x14ac:dyDescent="0.25">
      <c r="A39" s="17" t="s">
        <v>58</v>
      </c>
      <c r="B39" s="17" t="s">
        <v>7</v>
      </c>
      <c r="C39" s="17" t="s">
        <v>20</v>
      </c>
      <c r="D39" s="17">
        <v>698</v>
      </c>
      <c r="E39" s="18">
        <v>50</v>
      </c>
      <c r="F39" s="17"/>
    </row>
    <row r="40" spans="1:6" x14ac:dyDescent="0.25">
      <c r="A40" s="17" t="s">
        <v>59</v>
      </c>
      <c r="B40" s="17" t="s">
        <v>11</v>
      </c>
      <c r="C40" s="17">
        <v>5</v>
      </c>
      <c r="D40" s="17">
        <v>1498</v>
      </c>
      <c r="E40" s="18">
        <v>212</v>
      </c>
      <c r="F40" s="17"/>
    </row>
    <row r="41" spans="1:6" x14ac:dyDescent="0.25">
      <c r="A41" s="17" t="s">
        <v>59</v>
      </c>
      <c r="B41" s="17" t="s">
        <v>42</v>
      </c>
      <c r="C41" s="17">
        <v>5</v>
      </c>
      <c r="D41" s="17" t="s">
        <v>60</v>
      </c>
      <c r="E41" s="18">
        <v>36</v>
      </c>
      <c r="F41" s="17"/>
    </row>
    <row r="42" spans="1:6" x14ac:dyDescent="0.25">
      <c r="A42" s="17" t="s">
        <v>59</v>
      </c>
      <c r="B42" s="17" t="s">
        <v>8</v>
      </c>
      <c r="C42" s="17">
        <v>24</v>
      </c>
      <c r="D42" s="17">
        <v>2084</v>
      </c>
      <c r="E42" s="18">
        <v>140</v>
      </c>
      <c r="F42" s="17" t="s">
        <v>47</v>
      </c>
    </row>
    <row r="43" spans="1:6" x14ac:dyDescent="0.25">
      <c r="A43" s="17" t="s">
        <v>61</v>
      </c>
      <c r="B43" s="17" t="s">
        <v>11</v>
      </c>
      <c r="C43" s="17">
        <v>6</v>
      </c>
      <c r="D43" s="17">
        <v>1488</v>
      </c>
      <c r="E43" s="18">
        <v>192</v>
      </c>
      <c r="F43" s="17"/>
    </row>
    <row r="44" spans="1:6" x14ac:dyDescent="0.25">
      <c r="A44" s="17" t="s">
        <v>61</v>
      </c>
      <c r="B44" s="17" t="s">
        <v>42</v>
      </c>
      <c r="C44" s="17">
        <v>3</v>
      </c>
      <c r="D44" s="17" t="s">
        <v>62</v>
      </c>
      <c r="E44" s="18">
        <v>60</v>
      </c>
      <c r="F44" s="17"/>
    </row>
    <row r="45" spans="1:6" x14ac:dyDescent="0.25">
      <c r="A45" s="17" t="s">
        <v>61</v>
      </c>
      <c r="B45" s="17" t="s">
        <v>7</v>
      </c>
      <c r="C45" s="17" t="s">
        <v>24</v>
      </c>
      <c r="D45" s="17">
        <v>693</v>
      </c>
      <c r="E45" s="18">
        <v>50</v>
      </c>
      <c r="F45" s="17"/>
    </row>
    <row r="46" spans="1:6" x14ac:dyDescent="0.25">
      <c r="A46" s="17" t="s">
        <v>61</v>
      </c>
      <c r="B46" s="17" t="s">
        <v>8</v>
      </c>
      <c r="C46" s="17">
        <v>8</v>
      </c>
      <c r="D46" s="17">
        <v>2175</v>
      </c>
      <c r="E46" s="18">
        <v>410</v>
      </c>
      <c r="F46" s="17" t="s">
        <v>63</v>
      </c>
    </row>
    <row r="47" spans="1:6" x14ac:dyDescent="0.25">
      <c r="A47" s="17" t="s">
        <v>64</v>
      </c>
      <c r="B47" s="17" t="s">
        <v>8</v>
      </c>
      <c r="C47" s="17" t="s">
        <v>51</v>
      </c>
      <c r="D47" s="17">
        <v>2061</v>
      </c>
      <c r="E47" s="18">
        <v>67.25</v>
      </c>
      <c r="F47" s="17" t="s">
        <v>65</v>
      </c>
    </row>
    <row r="48" spans="1:6" x14ac:dyDescent="0.25">
      <c r="A48" s="17" t="s">
        <v>64</v>
      </c>
      <c r="B48" s="17" t="s">
        <v>8</v>
      </c>
      <c r="C48" s="17">
        <v>42</v>
      </c>
      <c r="D48" s="17">
        <v>2044</v>
      </c>
      <c r="E48" s="18">
        <v>53</v>
      </c>
      <c r="F48" s="17" t="s">
        <v>66</v>
      </c>
    </row>
    <row r="49" spans="1:6" x14ac:dyDescent="0.25">
      <c r="A49" s="17" t="s">
        <v>64</v>
      </c>
      <c r="B49" s="17" t="s">
        <v>8</v>
      </c>
      <c r="C49" s="17">
        <v>45</v>
      </c>
      <c r="D49" s="17">
        <v>2036</v>
      </c>
      <c r="E49" s="18">
        <v>50</v>
      </c>
      <c r="F49" s="17" t="s">
        <v>45</v>
      </c>
    </row>
    <row r="50" spans="1:6" x14ac:dyDescent="0.25">
      <c r="A50" s="17" t="s">
        <v>67</v>
      </c>
      <c r="B50" s="17" t="s">
        <v>7</v>
      </c>
      <c r="C50" s="17" t="s">
        <v>32</v>
      </c>
      <c r="D50" s="17">
        <v>692</v>
      </c>
      <c r="E50" s="18">
        <v>50</v>
      </c>
      <c r="F50" s="17"/>
    </row>
    <row r="51" spans="1:6" x14ac:dyDescent="0.25">
      <c r="A51" s="17" t="s">
        <v>68</v>
      </c>
      <c r="B51" s="17" t="s">
        <v>11</v>
      </c>
      <c r="C51" s="17" t="s">
        <v>69</v>
      </c>
      <c r="D51" s="17">
        <v>1443</v>
      </c>
      <c r="E51" s="18">
        <v>84</v>
      </c>
      <c r="F51" s="17"/>
    </row>
    <row r="52" spans="1:6" x14ac:dyDescent="0.25">
      <c r="A52" s="17" t="s">
        <v>70</v>
      </c>
      <c r="B52" s="17" t="s">
        <v>11</v>
      </c>
      <c r="C52" s="17">
        <v>34</v>
      </c>
      <c r="D52" s="17">
        <v>1406</v>
      </c>
      <c r="E52" s="18">
        <v>17</v>
      </c>
      <c r="F52" s="17"/>
    </row>
    <row r="53" spans="1:6" x14ac:dyDescent="0.25">
      <c r="A53" s="17" t="s">
        <v>70</v>
      </c>
      <c r="B53" s="17" t="s">
        <v>8</v>
      </c>
      <c r="C53" s="17">
        <v>27</v>
      </c>
      <c r="D53" s="17">
        <v>2075</v>
      </c>
      <c r="E53" s="18">
        <v>110</v>
      </c>
      <c r="F53" s="17" t="s">
        <v>71</v>
      </c>
    </row>
    <row r="54" spans="1:6" x14ac:dyDescent="0.25">
      <c r="A54" s="17" t="s">
        <v>72</v>
      </c>
      <c r="B54" s="17" t="s">
        <v>8</v>
      </c>
      <c r="C54" s="17">
        <v>16</v>
      </c>
      <c r="D54" s="17">
        <v>2113</v>
      </c>
      <c r="E54" s="18">
        <v>226</v>
      </c>
      <c r="F54" s="17" t="s">
        <v>73</v>
      </c>
    </row>
    <row r="55" spans="1:6" x14ac:dyDescent="0.25">
      <c r="A55" s="17" t="s">
        <v>74</v>
      </c>
      <c r="B55" s="17" t="s">
        <v>8</v>
      </c>
      <c r="C55" s="17">
        <v>27</v>
      </c>
      <c r="D55" s="17">
        <v>2075</v>
      </c>
      <c r="E55" s="18">
        <v>110</v>
      </c>
      <c r="F55" s="17" t="s">
        <v>71</v>
      </c>
    </row>
    <row r="56" spans="1:6" x14ac:dyDescent="0.25">
      <c r="A56" s="17" t="s">
        <v>75</v>
      </c>
      <c r="B56" s="17" t="s">
        <v>8</v>
      </c>
      <c r="C56" s="17">
        <v>39</v>
      </c>
      <c r="D56" s="17">
        <v>2050</v>
      </c>
      <c r="E56" s="18">
        <v>58</v>
      </c>
      <c r="F56" s="17" t="s">
        <v>49</v>
      </c>
    </row>
    <row r="57" spans="1:6" x14ac:dyDescent="0.25">
      <c r="A57" s="17" t="s">
        <v>76</v>
      </c>
      <c r="B57" s="17" t="s">
        <v>7</v>
      </c>
      <c r="C57" s="17" t="s">
        <v>77</v>
      </c>
      <c r="D57" s="17">
        <v>690</v>
      </c>
      <c r="E57" s="18">
        <v>50</v>
      </c>
      <c r="F57" s="17"/>
    </row>
    <row r="58" spans="1:6" x14ac:dyDescent="0.25">
      <c r="A58" s="17" t="s">
        <v>78</v>
      </c>
      <c r="B58" s="17" t="s">
        <v>8</v>
      </c>
      <c r="C58" s="17">
        <v>34</v>
      </c>
      <c r="D58" s="17">
        <v>2064</v>
      </c>
      <c r="E58" s="18">
        <v>75</v>
      </c>
      <c r="F58" s="17" t="s">
        <v>79</v>
      </c>
    </row>
    <row r="59" spans="1:6" x14ac:dyDescent="0.25">
      <c r="A59" s="17" t="s">
        <v>80</v>
      </c>
      <c r="B59" s="17" t="s">
        <v>11</v>
      </c>
      <c r="C59" s="17">
        <v>36</v>
      </c>
      <c r="D59" s="17">
        <v>1397</v>
      </c>
      <c r="E59" s="18">
        <v>16</v>
      </c>
      <c r="F59" s="17"/>
    </row>
    <row r="60" spans="1:6" x14ac:dyDescent="0.25">
      <c r="A60" s="17" t="s">
        <v>80</v>
      </c>
      <c r="B60" s="17" t="s">
        <v>8</v>
      </c>
      <c r="C60" s="17">
        <v>37</v>
      </c>
      <c r="D60" s="17">
        <v>2057</v>
      </c>
      <c r="E60" s="18">
        <v>64.5</v>
      </c>
      <c r="F60" s="17" t="s">
        <v>81</v>
      </c>
    </row>
    <row r="61" spans="1:6" x14ac:dyDescent="0.25">
      <c r="A61" s="17" t="s">
        <v>82</v>
      </c>
      <c r="B61" s="17" t="s">
        <v>8</v>
      </c>
      <c r="C61" s="17">
        <v>44</v>
      </c>
      <c r="D61" s="17">
        <v>2039</v>
      </c>
      <c r="E61" s="18">
        <v>51</v>
      </c>
      <c r="F61" s="17" t="s">
        <v>34</v>
      </c>
    </row>
    <row r="62" spans="1:6" x14ac:dyDescent="0.25">
      <c r="A62" s="17" t="s">
        <v>83</v>
      </c>
      <c r="B62" s="17" t="s">
        <v>8</v>
      </c>
      <c r="C62" s="17">
        <v>38</v>
      </c>
      <c r="D62" s="17">
        <v>2054</v>
      </c>
      <c r="E62" s="18">
        <v>60</v>
      </c>
      <c r="F62" s="17" t="s">
        <v>84</v>
      </c>
    </row>
    <row r="63" spans="1:6" x14ac:dyDescent="0.25">
      <c r="A63" s="17" t="s">
        <v>85</v>
      </c>
      <c r="B63" s="17" t="s">
        <v>11</v>
      </c>
      <c r="C63" s="17" t="s">
        <v>69</v>
      </c>
      <c r="D63" s="17">
        <v>1443</v>
      </c>
      <c r="E63" s="18">
        <v>84</v>
      </c>
      <c r="F63" s="17"/>
    </row>
    <row r="64" spans="1:6" x14ac:dyDescent="0.25">
      <c r="A64" s="17" t="s">
        <v>85</v>
      </c>
      <c r="B64" s="17" t="s">
        <v>7</v>
      </c>
      <c r="C64" s="17" t="s">
        <v>86</v>
      </c>
      <c r="D64" s="17">
        <v>694</v>
      </c>
      <c r="E64" s="18">
        <v>50</v>
      </c>
      <c r="F64" s="17"/>
    </row>
    <row r="65" spans="1:6" x14ac:dyDescent="0.25">
      <c r="A65" s="17" t="s">
        <v>85</v>
      </c>
      <c r="B65" s="17" t="s">
        <v>8</v>
      </c>
      <c r="C65" s="17">
        <v>3</v>
      </c>
      <c r="D65" s="17">
        <v>2262</v>
      </c>
      <c r="E65" s="18">
        <v>700</v>
      </c>
      <c r="F65" s="17" t="s">
        <v>87</v>
      </c>
    </row>
    <row r="66" spans="1:6" x14ac:dyDescent="0.25">
      <c r="A66" s="17" t="s">
        <v>85</v>
      </c>
      <c r="B66" s="17" t="s">
        <v>16</v>
      </c>
      <c r="C66" s="17">
        <v>2</v>
      </c>
      <c r="D66" s="17">
        <v>2169</v>
      </c>
      <c r="E66" s="18">
        <v>300</v>
      </c>
      <c r="F66" s="17" t="s">
        <v>87</v>
      </c>
    </row>
    <row r="67" spans="1:6" x14ac:dyDescent="0.25">
      <c r="A67" s="17" t="s">
        <v>88</v>
      </c>
      <c r="B67" s="17" t="s">
        <v>13</v>
      </c>
      <c r="C67" s="17">
        <v>1</v>
      </c>
      <c r="D67" s="17">
        <v>2201</v>
      </c>
      <c r="E67" s="18">
        <v>250</v>
      </c>
      <c r="F67" s="17" t="s">
        <v>14</v>
      </c>
    </row>
    <row r="68" spans="1:6" x14ac:dyDescent="0.25">
      <c r="A68" s="17" t="s">
        <v>88</v>
      </c>
      <c r="B68" s="17" t="s">
        <v>89</v>
      </c>
      <c r="C68" s="17">
        <v>1</v>
      </c>
      <c r="D68" s="17">
        <v>1582</v>
      </c>
      <c r="E68" s="18">
        <v>250</v>
      </c>
      <c r="F68" s="17"/>
    </row>
    <row r="69" spans="1:6" x14ac:dyDescent="0.25">
      <c r="A69" s="17" t="s">
        <v>88</v>
      </c>
      <c r="B69" s="17" t="s">
        <v>11</v>
      </c>
      <c r="C69" s="17">
        <v>9</v>
      </c>
      <c r="D69" s="17">
        <v>1464</v>
      </c>
      <c r="E69" s="18">
        <v>146</v>
      </c>
      <c r="F69" s="17"/>
    </row>
    <row r="70" spans="1:6" x14ac:dyDescent="0.25">
      <c r="A70" s="17" t="s">
        <v>88</v>
      </c>
      <c r="B70" s="17" t="s">
        <v>7</v>
      </c>
      <c r="C70" s="17">
        <v>3</v>
      </c>
      <c r="D70" s="17">
        <v>759</v>
      </c>
      <c r="E70" s="18">
        <v>455</v>
      </c>
      <c r="F70" s="17"/>
    </row>
    <row r="71" spans="1:6" x14ac:dyDescent="0.25">
      <c r="A71" s="17" t="s">
        <v>88</v>
      </c>
      <c r="B71" s="17" t="s">
        <v>39</v>
      </c>
      <c r="C71" s="17">
        <v>2</v>
      </c>
      <c r="D71" s="17">
        <v>732</v>
      </c>
      <c r="E71" s="18">
        <v>325</v>
      </c>
      <c r="F71" s="17"/>
    </row>
    <row r="72" spans="1:6" x14ac:dyDescent="0.25">
      <c r="A72" s="17" t="s">
        <v>88</v>
      </c>
      <c r="B72" s="17" t="s">
        <v>8</v>
      </c>
      <c r="C72" s="17">
        <v>11</v>
      </c>
      <c r="D72" s="17">
        <v>2156</v>
      </c>
      <c r="E72" s="18">
        <v>320</v>
      </c>
      <c r="F72" s="17" t="s">
        <v>90</v>
      </c>
    </row>
    <row r="73" spans="1:6" x14ac:dyDescent="0.25">
      <c r="A73" s="17" t="s">
        <v>88</v>
      </c>
      <c r="B73" s="17" t="s">
        <v>8</v>
      </c>
      <c r="C73" s="17">
        <v>15</v>
      </c>
      <c r="D73" s="17">
        <v>2119</v>
      </c>
      <c r="E73" s="18">
        <v>240</v>
      </c>
      <c r="F73" s="17" t="s">
        <v>91</v>
      </c>
    </row>
    <row r="74" spans="1:6" x14ac:dyDescent="0.25">
      <c r="A74" s="17" t="s">
        <v>88</v>
      </c>
      <c r="B74" s="17" t="s">
        <v>8</v>
      </c>
      <c r="C74" s="17">
        <v>2</v>
      </c>
      <c r="D74" s="17">
        <v>2275</v>
      </c>
      <c r="E74" s="18">
        <v>850</v>
      </c>
      <c r="F74" s="17" t="s">
        <v>92</v>
      </c>
    </row>
    <row r="75" spans="1:6" x14ac:dyDescent="0.25">
      <c r="A75" s="17" t="s">
        <v>88</v>
      </c>
      <c r="B75" s="17" t="s">
        <v>8</v>
      </c>
      <c r="C75" s="17">
        <v>29</v>
      </c>
      <c r="D75" s="17">
        <v>2071</v>
      </c>
      <c r="E75" s="18">
        <v>100</v>
      </c>
      <c r="F75" s="17" t="s">
        <v>93</v>
      </c>
    </row>
    <row r="76" spans="1:6" x14ac:dyDescent="0.25">
      <c r="A76" s="17" t="s">
        <v>88</v>
      </c>
      <c r="B76" s="17" t="s">
        <v>8</v>
      </c>
      <c r="C76" s="17">
        <v>3</v>
      </c>
      <c r="D76" s="17">
        <v>2262</v>
      </c>
      <c r="E76" s="18">
        <v>700</v>
      </c>
      <c r="F76" s="17" t="s">
        <v>87</v>
      </c>
    </row>
    <row r="77" spans="1:6" x14ac:dyDescent="0.25">
      <c r="A77" s="17" t="s">
        <v>88</v>
      </c>
      <c r="B77" s="17" t="s">
        <v>8</v>
      </c>
      <c r="C77" s="17">
        <v>43</v>
      </c>
      <c r="D77" s="17">
        <v>2043</v>
      </c>
      <c r="E77" s="18">
        <v>52</v>
      </c>
      <c r="F77" s="17" t="s">
        <v>15</v>
      </c>
    </row>
    <row r="78" spans="1:6" x14ac:dyDescent="0.25">
      <c r="A78" s="17" t="s">
        <v>88</v>
      </c>
      <c r="B78" s="17" t="s">
        <v>8</v>
      </c>
      <c r="C78" s="17">
        <v>5</v>
      </c>
      <c r="D78" s="17">
        <v>2203</v>
      </c>
      <c r="E78" s="18">
        <v>560</v>
      </c>
      <c r="F78" s="17" t="s">
        <v>94</v>
      </c>
    </row>
    <row r="79" spans="1:6" x14ac:dyDescent="0.25">
      <c r="A79" s="17" t="s">
        <v>88</v>
      </c>
      <c r="B79" s="17" t="s">
        <v>8</v>
      </c>
      <c r="C79" s="17">
        <v>6</v>
      </c>
      <c r="D79" s="17">
        <v>2201</v>
      </c>
      <c r="E79" s="18">
        <v>500</v>
      </c>
      <c r="F79" s="17" t="s">
        <v>14</v>
      </c>
    </row>
    <row r="80" spans="1:6" x14ac:dyDescent="0.25">
      <c r="A80" s="17" t="s">
        <v>88</v>
      </c>
      <c r="B80" s="17" t="s">
        <v>16</v>
      </c>
      <c r="C80" s="17">
        <v>2</v>
      </c>
      <c r="D80" s="17">
        <v>2169</v>
      </c>
      <c r="E80" s="18">
        <v>300</v>
      </c>
      <c r="F80" s="17" t="s">
        <v>87</v>
      </c>
    </row>
    <row r="81" spans="1:6" x14ac:dyDescent="0.25">
      <c r="A81" s="17" t="s">
        <v>88</v>
      </c>
      <c r="B81" s="17" t="s">
        <v>16</v>
      </c>
      <c r="C81" s="17">
        <v>3</v>
      </c>
      <c r="D81" s="17">
        <v>2120</v>
      </c>
      <c r="E81" s="18">
        <v>210</v>
      </c>
      <c r="F81" s="17" t="s">
        <v>14</v>
      </c>
    </row>
    <row r="82" spans="1:6" x14ac:dyDescent="0.25">
      <c r="A82" s="17" t="s">
        <v>88</v>
      </c>
      <c r="B82" s="17" t="s">
        <v>16</v>
      </c>
      <c r="C82" s="17">
        <v>5</v>
      </c>
      <c r="D82" s="17">
        <v>2107</v>
      </c>
      <c r="E82" s="18">
        <v>106</v>
      </c>
      <c r="F82" s="17" t="s">
        <v>92</v>
      </c>
    </row>
    <row r="83" spans="1:6" x14ac:dyDescent="0.25">
      <c r="A83" s="17" t="s">
        <v>95</v>
      </c>
      <c r="B83" s="17" t="s">
        <v>8</v>
      </c>
      <c r="C83" s="17">
        <v>13</v>
      </c>
      <c r="D83" s="17">
        <v>2127</v>
      </c>
      <c r="E83" s="18">
        <v>280</v>
      </c>
      <c r="F83" s="17" t="s">
        <v>22</v>
      </c>
    </row>
    <row r="84" spans="1:6" x14ac:dyDescent="0.25">
      <c r="A84" s="17" t="s">
        <v>96</v>
      </c>
      <c r="B84" s="17" t="s">
        <v>8</v>
      </c>
      <c r="C84" s="17">
        <v>4</v>
      </c>
      <c r="D84" s="17">
        <v>2234</v>
      </c>
      <c r="E84" s="18">
        <v>620</v>
      </c>
      <c r="F84" s="17" t="s">
        <v>97</v>
      </c>
    </row>
    <row r="85" spans="1:6" x14ac:dyDescent="0.25">
      <c r="A85" s="17" t="s">
        <v>96</v>
      </c>
      <c r="B85" s="17" t="s">
        <v>16</v>
      </c>
      <c r="C85" s="17">
        <v>4</v>
      </c>
      <c r="D85" s="17">
        <v>2108</v>
      </c>
      <c r="E85" s="18">
        <v>150</v>
      </c>
      <c r="F85" s="17" t="s">
        <v>97</v>
      </c>
    </row>
    <row r="86" spans="1:6" x14ac:dyDescent="0.25">
      <c r="A86" s="17" t="s">
        <v>98</v>
      </c>
      <c r="B86" s="17" t="s">
        <v>8</v>
      </c>
      <c r="C86" s="17">
        <v>23</v>
      </c>
      <c r="D86" s="17">
        <v>2091</v>
      </c>
      <c r="E86" s="18">
        <v>150</v>
      </c>
      <c r="F86" s="17" t="s">
        <v>99</v>
      </c>
    </row>
    <row r="87" spans="1:6" x14ac:dyDescent="0.25">
      <c r="A87" s="17" t="s">
        <v>100</v>
      </c>
      <c r="B87" s="17" t="s">
        <v>8</v>
      </c>
      <c r="C87" s="17">
        <v>27</v>
      </c>
      <c r="D87" s="17">
        <v>2075</v>
      </c>
      <c r="E87" s="18">
        <v>110</v>
      </c>
      <c r="F87" s="17" t="s">
        <v>71</v>
      </c>
    </row>
    <row r="88" spans="1:6" x14ac:dyDescent="0.25">
      <c r="A88" s="17" t="s">
        <v>101</v>
      </c>
      <c r="B88" s="17" t="s">
        <v>8</v>
      </c>
      <c r="C88" s="17">
        <v>15</v>
      </c>
      <c r="D88" s="17">
        <v>2119</v>
      </c>
      <c r="E88" s="18">
        <v>240</v>
      </c>
      <c r="F88" s="17" t="s">
        <v>91</v>
      </c>
    </row>
    <row r="89" spans="1:6" x14ac:dyDescent="0.25">
      <c r="A89" s="17" t="s">
        <v>101</v>
      </c>
      <c r="B89" s="17" t="s">
        <v>8</v>
      </c>
      <c r="C89" s="17">
        <v>32</v>
      </c>
      <c r="D89" s="17">
        <v>2069</v>
      </c>
      <c r="E89" s="18">
        <v>87.5</v>
      </c>
      <c r="F89" s="17" t="s">
        <v>102</v>
      </c>
    </row>
    <row r="90" spans="1:6" x14ac:dyDescent="0.25">
      <c r="A90" s="17" t="s">
        <v>103</v>
      </c>
      <c r="B90" s="17" t="s">
        <v>7</v>
      </c>
      <c r="C90" s="17" t="s">
        <v>24</v>
      </c>
      <c r="D90" s="17">
        <v>693</v>
      </c>
      <c r="E90" s="18">
        <v>50</v>
      </c>
      <c r="F90" s="17"/>
    </row>
    <row r="91" spans="1:6" x14ac:dyDescent="0.25">
      <c r="A91" s="17" t="s">
        <v>104</v>
      </c>
      <c r="B91" s="17" t="s">
        <v>89</v>
      </c>
      <c r="C91" s="17">
        <v>3</v>
      </c>
      <c r="D91" s="17">
        <v>1482</v>
      </c>
      <c r="E91" s="18">
        <v>100</v>
      </c>
      <c r="F91" s="17"/>
    </row>
    <row r="92" spans="1:6" x14ac:dyDescent="0.25">
      <c r="A92" s="17" t="s">
        <v>104</v>
      </c>
      <c r="B92" s="17" t="s">
        <v>11</v>
      </c>
      <c r="C92" s="17">
        <v>7</v>
      </c>
      <c r="D92" s="17">
        <v>1482</v>
      </c>
      <c r="E92" s="18">
        <v>176</v>
      </c>
      <c r="F92" s="17"/>
    </row>
    <row r="93" spans="1:6" x14ac:dyDescent="0.25">
      <c r="A93" s="17" t="s">
        <v>104</v>
      </c>
      <c r="B93" s="17" t="s">
        <v>7</v>
      </c>
      <c r="C93" s="17" t="s">
        <v>30</v>
      </c>
      <c r="D93" s="17">
        <v>703</v>
      </c>
      <c r="E93" s="18">
        <v>146.33000000000001</v>
      </c>
      <c r="F93" s="17"/>
    </row>
    <row r="94" spans="1:6" x14ac:dyDescent="0.25">
      <c r="A94" s="17" t="s">
        <v>104</v>
      </c>
      <c r="B94" s="17" t="s">
        <v>8</v>
      </c>
      <c r="C94" s="17">
        <v>1</v>
      </c>
      <c r="D94" s="17">
        <v>2278</v>
      </c>
      <c r="E94" s="18">
        <v>1200</v>
      </c>
      <c r="F94" s="17" t="s">
        <v>105</v>
      </c>
    </row>
    <row r="95" spans="1:6" x14ac:dyDescent="0.25">
      <c r="A95" s="17" t="s">
        <v>104</v>
      </c>
      <c r="B95" s="17" t="s">
        <v>16</v>
      </c>
      <c r="C95" s="17">
        <v>1</v>
      </c>
      <c r="D95" s="17">
        <v>2170</v>
      </c>
      <c r="E95" s="18">
        <v>420</v>
      </c>
      <c r="F95" s="17" t="s">
        <v>105</v>
      </c>
    </row>
    <row r="96" spans="1:6" x14ac:dyDescent="0.25">
      <c r="A96" s="17" t="s">
        <v>106</v>
      </c>
      <c r="B96" s="17" t="s">
        <v>7</v>
      </c>
      <c r="C96" s="17" t="s">
        <v>107</v>
      </c>
      <c r="D96" s="17">
        <v>740</v>
      </c>
      <c r="E96" s="18">
        <v>422</v>
      </c>
      <c r="F96" s="17"/>
    </row>
    <row r="97" spans="1:6" x14ac:dyDescent="0.25">
      <c r="A97" s="17" t="s">
        <v>108</v>
      </c>
      <c r="B97" s="17" t="s">
        <v>8</v>
      </c>
      <c r="C97" s="17">
        <v>17</v>
      </c>
      <c r="D97" s="17">
        <v>2107</v>
      </c>
      <c r="E97" s="18">
        <v>210</v>
      </c>
      <c r="F97" s="17" t="s">
        <v>109</v>
      </c>
    </row>
    <row r="98" spans="1:6" x14ac:dyDescent="0.25">
      <c r="A98" s="17" t="s">
        <v>108</v>
      </c>
      <c r="B98" s="17" t="s">
        <v>8</v>
      </c>
      <c r="C98" s="17">
        <v>7</v>
      </c>
      <c r="D98" s="17">
        <v>2195</v>
      </c>
      <c r="E98" s="18">
        <v>450</v>
      </c>
      <c r="F98" s="17" t="s">
        <v>110</v>
      </c>
    </row>
    <row r="99" spans="1:6" x14ac:dyDescent="0.25">
      <c r="A99" s="17" t="s">
        <v>111</v>
      </c>
      <c r="B99" s="17" t="s">
        <v>8</v>
      </c>
      <c r="C99" s="17">
        <v>34</v>
      </c>
      <c r="D99" s="17">
        <v>2064</v>
      </c>
      <c r="E99" s="18">
        <v>75</v>
      </c>
      <c r="F99" s="17" t="s">
        <v>79</v>
      </c>
    </row>
    <row r="100" spans="1:6" x14ac:dyDescent="0.25">
      <c r="A100" s="17" t="s">
        <v>112</v>
      </c>
      <c r="B100" s="17" t="s">
        <v>8</v>
      </c>
      <c r="C100" s="17">
        <v>17</v>
      </c>
      <c r="D100" s="17">
        <v>2107</v>
      </c>
      <c r="E100" s="18">
        <v>210</v>
      </c>
      <c r="F100" s="17" t="s">
        <v>109</v>
      </c>
    </row>
    <row r="101" spans="1:6" x14ac:dyDescent="0.25">
      <c r="A101" s="17" t="s">
        <v>113</v>
      </c>
      <c r="B101" s="17" t="s">
        <v>8</v>
      </c>
      <c r="C101" s="17">
        <v>19</v>
      </c>
      <c r="D101" s="17">
        <v>2104</v>
      </c>
      <c r="E101" s="18">
        <v>190</v>
      </c>
      <c r="F101" s="17" t="s">
        <v>114</v>
      </c>
    </row>
    <row r="102" spans="1:6" x14ac:dyDescent="0.25">
      <c r="A102" s="17" t="s">
        <v>115</v>
      </c>
      <c r="B102" s="17" t="s">
        <v>8</v>
      </c>
      <c r="C102" s="17">
        <v>19</v>
      </c>
      <c r="D102" s="17">
        <v>2104</v>
      </c>
      <c r="E102" s="18">
        <v>190</v>
      </c>
      <c r="F102" s="17" t="s">
        <v>114</v>
      </c>
    </row>
    <row r="103" spans="1:6" x14ac:dyDescent="0.25">
      <c r="A103" s="17" t="s">
        <v>116</v>
      </c>
      <c r="B103" s="17" t="s">
        <v>7</v>
      </c>
      <c r="C103" s="17" t="s">
        <v>117</v>
      </c>
      <c r="D103" s="17">
        <v>723</v>
      </c>
      <c r="E103" s="18">
        <v>311.5</v>
      </c>
      <c r="F103" s="17"/>
    </row>
    <row r="104" spans="1:6" x14ac:dyDescent="0.25">
      <c r="A104" s="17" t="s">
        <v>118</v>
      </c>
      <c r="B104" s="17" t="s">
        <v>11</v>
      </c>
      <c r="C104" s="17" t="s">
        <v>119</v>
      </c>
      <c r="D104" s="17">
        <v>1392</v>
      </c>
      <c r="E104" s="18">
        <v>15</v>
      </c>
      <c r="F104" s="17"/>
    </row>
    <row r="105" spans="1:6" x14ac:dyDescent="0.25">
      <c r="A105" s="17" t="s">
        <v>118</v>
      </c>
      <c r="B105" s="17" t="s">
        <v>7</v>
      </c>
      <c r="C105" s="17" t="s">
        <v>120</v>
      </c>
      <c r="D105" s="17">
        <v>697</v>
      </c>
      <c r="E105" s="18">
        <v>50</v>
      </c>
      <c r="F105" s="17"/>
    </row>
    <row r="106" spans="1:6" x14ac:dyDescent="0.25">
      <c r="A106" s="17" t="s">
        <v>118</v>
      </c>
      <c r="B106" s="17" t="s">
        <v>8</v>
      </c>
      <c r="C106" s="17">
        <v>15</v>
      </c>
      <c r="D106" s="17">
        <v>2119</v>
      </c>
      <c r="E106" s="18">
        <v>240</v>
      </c>
      <c r="F106" s="17" t="s">
        <v>91</v>
      </c>
    </row>
    <row r="107" spans="1:6" x14ac:dyDescent="0.25">
      <c r="A107" s="17" t="s">
        <v>121</v>
      </c>
      <c r="B107" s="17" t="s">
        <v>8</v>
      </c>
      <c r="C107" s="17">
        <v>25</v>
      </c>
      <c r="D107" s="17">
        <v>2079</v>
      </c>
      <c r="E107" s="18">
        <v>130</v>
      </c>
      <c r="F107" s="17" t="s">
        <v>27</v>
      </c>
    </row>
    <row r="108" spans="1:6" x14ac:dyDescent="0.25">
      <c r="A108" s="17" t="s">
        <v>122</v>
      </c>
      <c r="B108" s="17" t="s">
        <v>8</v>
      </c>
      <c r="C108" s="17">
        <v>20</v>
      </c>
      <c r="D108" s="17">
        <v>2103</v>
      </c>
      <c r="E108" s="18">
        <v>181</v>
      </c>
      <c r="F108" s="17" t="s">
        <v>123</v>
      </c>
    </row>
    <row r="109" spans="1:6" x14ac:dyDescent="0.25">
      <c r="A109" s="17" t="s">
        <v>124</v>
      </c>
      <c r="B109" s="17" t="s">
        <v>8</v>
      </c>
      <c r="C109" s="17">
        <v>26</v>
      </c>
      <c r="D109" s="17">
        <v>2076</v>
      </c>
      <c r="E109" s="18">
        <v>120</v>
      </c>
      <c r="F109" s="17" t="s">
        <v>125</v>
      </c>
    </row>
    <row r="110" spans="1:6" x14ac:dyDescent="0.25">
      <c r="A110" s="17" t="s">
        <v>126</v>
      </c>
      <c r="B110" s="17" t="s">
        <v>7</v>
      </c>
      <c r="C110" s="17">
        <v>14</v>
      </c>
      <c r="D110" s="17">
        <v>732</v>
      </c>
      <c r="E110" s="18">
        <v>374</v>
      </c>
      <c r="F110" s="17"/>
    </row>
    <row r="111" spans="1:6" x14ac:dyDescent="0.25">
      <c r="A111" s="17" t="s">
        <v>127</v>
      </c>
      <c r="B111" s="17" t="s">
        <v>8</v>
      </c>
      <c r="C111" s="17">
        <v>38</v>
      </c>
      <c r="D111" s="17">
        <v>2054</v>
      </c>
      <c r="E111" s="18">
        <v>60</v>
      </c>
      <c r="F111" s="17" t="s">
        <v>84</v>
      </c>
    </row>
    <row r="112" spans="1:6" x14ac:dyDescent="0.25">
      <c r="A112" s="17" t="s">
        <v>128</v>
      </c>
      <c r="B112" s="17" t="s">
        <v>8</v>
      </c>
      <c r="C112" s="17">
        <v>34</v>
      </c>
      <c r="D112" s="17">
        <v>2064</v>
      </c>
      <c r="E112" s="18">
        <v>75</v>
      </c>
      <c r="F112" s="17" t="s">
        <v>79</v>
      </c>
    </row>
    <row r="113" spans="1:6" x14ac:dyDescent="0.25">
      <c r="A113" s="17" t="s">
        <v>129</v>
      </c>
      <c r="B113" s="17" t="s">
        <v>7</v>
      </c>
      <c r="C113" s="17" t="s">
        <v>130</v>
      </c>
      <c r="D113" s="17">
        <v>716</v>
      </c>
      <c r="E113" s="18">
        <v>267.5</v>
      </c>
      <c r="F113" s="17"/>
    </row>
    <row r="114" spans="1:6" x14ac:dyDescent="0.25">
      <c r="A114" s="17" t="s">
        <v>131</v>
      </c>
      <c r="B114" s="17" t="s">
        <v>7</v>
      </c>
      <c r="C114" s="17" t="s">
        <v>20</v>
      </c>
      <c r="D114" s="17">
        <v>698</v>
      </c>
      <c r="E114" s="18">
        <v>50</v>
      </c>
      <c r="F114" s="17"/>
    </row>
    <row r="115" spans="1:6" x14ac:dyDescent="0.25">
      <c r="A115" s="17" t="s">
        <v>132</v>
      </c>
      <c r="B115" s="17" t="s">
        <v>8</v>
      </c>
      <c r="C115" s="17" t="s">
        <v>36</v>
      </c>
      <c r="D115" s="17">
        <v>2070</v>
      </c>
      <c r="E115" s="18">
        <v>91.25</v>
      </c>
      <c r="F115" s="17" t="s">
        <v>133</v>
      </c>
    </row>
    <row r="116" spans="1:6" x14ac:dyDescent="0.25">
      <c r="A116" s="17" t="s">
        <v>134</v>
      </c>
      <c r="B116" s="17" t="s">
        <v>8</v>
      </c>
      <c r="C116" s="17">
        <v>29</v>
      </c>
      <c r="D116" s="17">
        <v>2071</v>
      </c>
      <c r="E116" s="18">
        <v>100</v>
      </c>
      <c r="F116" s="17" t="s">
        <v>93</v>
      </c>
    </row>
    <row r="117" spans="1:6" x14ac:dyDescent="0.25">
      <c r="A117" s="17" t="s">
        <v>135</v>
      </c>
      <c r="B117" s="17" t="s">
        <v>8</v>
      </c>
      <c r="C117" s="17">
        <v>23</v>
      </c>
      <c r="D117" s="17">
        <v>2091</v>
      </c>
      <c r="E117" s="18">
        <v>150</v>
      </c>
      <c r="F117" s="17" t="s">
        <v>99</v>
      </c>
    </row>
    <row r="118" spans="1:6" x14ac:dyDescent="0.25">
      <c r="A118" s="17" t="s">
        <v>136</v>
      </c>
      <c r="B118" s="17" t="s">
        <v>11</v>
      </c>
      <c r="C118" s="17" t="s">
        <v>137</v>
      </c>
      <c r="D118" s="17">
        <v>1386</v>
      </c>
      <c r="E118" s="18">
        <v>15</v>
      </c>
      <c r="F118" s="17"/>
    </row>
    <row r="119" spans="1:6" x14ac:dyDescent="0.25">
      <c r="A119" s="17" t="s">
        <v>136</v>
      </c>
      <c r="B119" s="17" t="s">
        <v>7</v>
      </c>
      <c r="C119" s="17" t="s">
        <v>138</v>
      </c>
      <c r="D119" s="17">
        <v>731</v>
      </c>
      <c r="E119" s="18">
        <v>363</v>
      </c>
      <c r="F119" s="17"/>
    </row>
    <row r="120" spans="1:6" x14ac:dyDescent="0.25">
      <c r="A120" s="17" t="s">
        <v>139</v>
      </c>
      <c r="B120" s="17" t="s">
        <v>7</v>
      </c>
      <c r="C120" s="17">
        <v>19</v>
      </c>
      <c r="D120" s="17">
        <v>725</v>
      </c>
      <c r="E120" s="18">
        <v>333.5</v>
      </c>
      <c r="F120" s="17"/>
    </row>
    <row r="121" spans="1:6" x14ac:dyDescent="0.25">
      <c r="A121" s="17" t="s">
        <v>139</v>
      </c>
      <c r="B121" s="17" t="s">
        <v>39</v>
      </c>
      <c r="C121" s="17">
        <v>3</v>
      </c>
      <c r="D121" s="17">
        <v>725</v>
      </c>
      <c r="E121" s="18">
        <v>240</v>
      </c>
      <c r="F121" s="17"/>
    </row>
    <row r="122" spans="1:6" x14ac:dyDescent="0.25">
      <c r="A122" s="17" t="s">
        <v>140</v>
      </c>
      <c r="B122" s="17" t="s">
        <v>7</v>
      </c>
      <c r="C122" s="17" t="s">
        <v>141</v>
      </c>
      <c r="D122" s="17">
        <v>739</v>
      </c>
      <c r="E122" s="18">
        <v>407.5</v>
      </c>
      <c r="F122" s="17"/>
    </row>
    <row r="123" spans="1:6" x14ac:dyDescent="0.25">
      <c r="A123" s="17" t="s">
        <v>142</v>
      </c>
      <c r="B123" s="17" t="s">
        <v>7</v>
      </c>
      <c r="C123" s="17">
        <v>34</v>
      </c>
      <c r="D123" s="17">
        <v>713</v>
      </c>
      <c r="E123" s="18">
        <v>227</v>
      </c>
      <c r="F123" s="17"/>
    </row>
    <row r="124" spans="1:6" x14ac:dyDescent="0.25">
      <c r="A124" s="17" t="s">
        <v>142</v>
      </c>
      <c r="B124" s="17" t="s">
        <v>39</v>
      </c>
      <c r="C124" s="17">
        <v>7</v>
      </c>
      <c r="D124" s="17">
        <v>713</v>
      </c>
      <c r="E124" s="18">
        <v>115</v>
      </c>
      <c r="F124" s="17"/>
    </row>
    <row r="125" spans="1:6" x14ac:dyDescent="0.25">
      <c r="A125" s="17" t="s">
        <v>142</v>
      </c>
      <c r="B125" s="17" t="s">
        <v>8</v>
      </c>
      <c r="C125" s="17">
        <v>19</v>
      </c>
      <c r="D125" s="17">
        <v>2104</v>
      </c>
      <c r="E125" s="18">
        <v>190</v>
      </c>
      <c r="F125" s="17" t="s">
        <v>114</v>
      </c>
    </row>
    <row r="126" spans="1:6" x14ac:dyDescent="0.25">
      <c r="A126" s="17" t="s">
        <v>142</v>
      </c>
      <c r="B126" s="17" t="s">
        <v>8</v>
      </c>
      <c r="C126" s="17">
        <v>42</v>
      </c>
      <c r="D126" s="17">
        <v>2044</v>
      </c>
      <c r="E126" s="18">
        <v>53</v>
      </c>
      <c r="F126" s="17" t="s">
        <v>66</v>
      </c>
    </row>
    <row r="127" spans="1:6" x14ac:dyDescent="0.25">
      <c r="A127" s="17" t="s">
        <v>143</v>
      </c>
      <c r="B127" s="17" t="s">
        <v>8</v>
      </c>
      <c r="C127" s="17">
        <v>7</v>
      </c>
      <c r="D127" s="17">
        <v>2195</v>
      </c>
      <c r="E127" s="18">
        <v>450</v>
      </c>
      <c r="F127" s="17" t="s">
        <v>110</v>
      </c>
    </row>
    <row r="128" spans="1:6" x14ac:dyDescent="0.25">
      <c r="A128" s="17" t="s">
        <v>144</v>
      </c>
      <c r="B128" s="17" t="s">
        <v>8</v>
      </c>
      <c r="C128" s="17">
        <v>25</v>
      </c>
      <c r="D128" s="17">
        <v>2079</v>
      </c>
      <c r="E128" s="18">
        <v>130</v>
      </c>
      <c r="F128" s="17" t="s">
        <v>27</v>
      </c>
    </row>
    <row r="129" spans="1:6" x14ac:dyDescent="0.25">
      <c r="A129" s="17" t="s">
        <v>145</v>
      </c>
      <c r="B129" s="17" t="s">
        <v>7</v>
      </c>
      <c r="C129" s="17" t="s">
        <v>146</v>
      </c>
      <c r="D129" s="17">
        <v>714</v>
      </c>
      <c r="E129" s="18">
        <v>241.67</v>
      </c>
      <c r="F129" s="17"/>
    </row>
    <row r="130" spans="1:6" x14ac:dyDescent="0.25">
      <c r="A130" s="17" t="s">
        <v>147</v>
      </c>
      <c r="B130" s="17" t="s">
        <v>11</v>
      </c>
      <c r="C130" s="17" t="s">
        <v>148</v>
      </c>
      <c r="D130" s="17">
        <v>1389</v>
      </c>
      <c r="E130" s="18">
        <v>15</v>
      </c>
      <c r="F130" s="17"/>
    </row>
    <row r="131" spans="1:6" x14ac:dyDescent="0.25">
      <c r="A131" s="17" t="s">
        <v>149</v>
      </c>
      <c r="B131" s="17" t="s">
        <v>7</v>
      </c>
      <c r="C131" s="17">
        <v>62</v>
      </c>
      <c r="D131" s="17">
        <v>695</v>
      </c>
      <c r="E131" s="18">
        <v>50</v>
      </c>
      <c r="F131" s="17"/>
    </row>
    <row r="132" spans="1:6" x14ac:dyDescent="0.25">
      <c r="A132" s="17" t="s">
        <v>150</v>
      </c>
      <c r="B132" s="17" t="s">
        <v>8</v>
      </c>
      <c r="C132" s="17">
        <v>16</v>
      </c>
      <c r="D132" s="17">
        <v>2113</v>
      </c>
      <c r="E132" s="18">
        <v>226</v>
      </c>
      <c r="F132" s="17" t="s">
        <v>73</v>
      </c>
    </row>
    <row r="133" spans="1:6" x14ac:dyDescent="0.25">
      <c r="A133" s="17" t="s">
        <v>151</v>
      </c>
      <c r="B133" s="17" t="s">
        <v>8</v>
      </c>
      <c r="C133" s="17">
        <v>11</v>
      </c>
      <c r="D133" s="17">
        <v>2156</v>
      </c>
      <c r="E133" s="18">
        <v>320</v>
      </c>
      <c r="F133" s="17" t="s">
        <v>90</v>
      </c>
    </row>
    <row r="134" spans="1:6" x14ac:dyDescent="0.25">
      <c r="A134" s="17" t="s">
        <v>151</v>
      </c>
      <c r="B134" s="17" t="s">
        <v>8</v>
      </c>
      <c r="C134" s="17">
        <v>2</v>
      </c>
      <c r="D134" s="17">
        <v>2275</v>
      </c>
      <c r="E134" s="18">
        <v>850</v>
      </c>
      <c r="F134" s="17" t="s">
        <v>92</v>
      </c>
    </row>
    <row r="135" spans="1:6" x14ac:dyDescent="0.25">
      <c r="A135" s="17" t="s">
        <v>151</v>
      </c>
      <c r="B135" s="17" t="s">
        <v>8</v>
      </c>
      <c r="C135" s="17">
        <v>3</v>
      </c>
      <c r="D135" s="17">
        <v>2262</v>
      </c>
      <c r="E135" s="18">
        <v>700</v>
      </c>
      <c r="F135" s="17" t="s">
        <v>87</v>
      </c>
    </row>
    <row r="136" spans="1:6" x14ac:dyDescent="0.25">
      <c r="A136" s="17" t="s">
        <v>151</v>
      </c>
      <c r="B136" s="17" t="s">
        <v>16</v>
      </c>
      <c r="C136" s="17">
        <v>2</v>
      </c>
      <c r="D136" s="17">
        <v>2169</v>
      </c>
      <c r="E136" s="18">
        <v>300</v>
      </c>
      <c r="F136" s="17" t="s">
        <v>87</v>
      </c>
    </row>
    <row r="137" spans="1:6" x14ac:dyDescent="0.25">
      <c r="A137" s="17" t="s">
        <v>151</v>
      </c>
      <c r="B137" s="17" t="s">
        <v>16</v>
      </c>
      <c r="C137" s="17">
        <v>5</v>
      </c>
      <c r="D137" s="17">
        <v>2107</v>
      </c>
      <c r="E137" s="18">
        <v>106</v>
      </c>
      <c r="F137" s="17" t="s">
        <v>92</v>
      </c>
    </row>
    <row r="138" spans="1:6" x14ac:dyDescent="0.25">
      <c r="A138" s="17" t="s">
        <v>152</v>
      </c>
      <c r="B138" s="17" t="s">
        <v>8</v>
      </c>
      <c r="C138" s="17">
        <v>12</v>
      </c>
      <c r="D138" s="17">
        <v>2135</v>
      </c>
      <c r="E138" s="18">
        <v>300</v>
      </c>
      <c r="F138" s="17" t="s">
        <v>153</v>
      </c>
    </row>
    <row r="139" spans="1:6" x14ac:dyDescent="0.25">
      <c r="A139" s="17" t="s">
        <v>154</v>
      </c>
      <c r="B139" s="17" t="s">
        <v>8</v>
      </c>
      <c r="C139" s="17">
        <v>23</v>
      </c>
      <c r="D139" s="17">
        <v>2091</v>
      </c>
      <c r="E139" s="18">
        <v>150</v>
      </c>
      <c r="F139" s="17" t="s">
        <v>99</v>
      </c>
    </row>
    <row r="140" spans="1:6" x14ac:dyDescent="0.25">
      <c r="A140" s="17" t="s">
        <v>154</v>
      </c>
      <c r="B140" s="17" t="s">
        <v>8</v>
      </c>
      <c r="C140" s="17" t="s">
        <v>36</v>
      </c>
      <c r="D140" s="17">
        <v>2070</v>
      </c>
      <c r="E140" s="18">
        <v>91.25</v>
      </c>
      <c r="F140" s="17" t="s">
        <v>37</v>
      </c>
    </row>
    <row r="141" spans="1:6" x14ac:dyDescent="0.25">
      <c r="A141" s="17" t="s">
        <v>155</v>
      </c>
      <c r="B141" s="17" t="s">
        <v>7</v>
      </c>
      <c r="C141" s="17" t="s">
        <v>146</v>
      </c>
      <c r="D141" s="17">
        <v>714</v>
      </c>
      <c r="E141" s="18">
        <v>241.67</v>
      </c>
      <c r="F141" s="17"/>
    </row>
    <row r="142" spans="1:6" x14ac:dyDescent="0.25">
      <c r="A142" s="17" t="s">
        <v>155</v>
      </c>
      <c r="B142" s="17" t="s">
        <v>39</v>
      </c>
      <c r="C142" s="17" t="s">
        <v>156</v>
      </c>
      <c r="D142" s="17">
        <v>714</v>
      </c>
      <c r="E142" s="18">
        <v>145</v>
      </c>
      <c r="F142" s="17"/>
    </row>
    <row r="143" spans="1:6" x14ac:dyDescent="0.25">
      <c r="A143" s="17" t="s">
        <v>155</v>
      </c>
      <c r="B143" s="17" t="s">
        <v>8</v>
      </c>
      <c r="C143" s="17">
        <v>40</v>
      </c>
      <c r="D143" s="17">
        <v>2048</v>
      </c>
      <c r="E143" s="18">
        <v>56</v>
      </c>
      <c r="F143" s="17" t="s">
        <v>157</v>
      </c>
    </row>
    <row r="144" spans="1:6" x14ac:dyDescent="0.25">
      <c r="A144" s="17" t="s">
        <v>158</v>
      </c>
      <c r="B144" s="17" t="s">
        <v>11</v>
      </c>
      <c r="C144" s="17" t="s">
        <v>159</v>
      </c>
      <c r="D144" s="17">
        <v>1416</v>
      </c>
      <c r="E144" s="18">
        <v>24</v>
      </c>
      <c r="F144" s="17"/>
    </row>
    <row r="145" spans="1:6" x14ac:dyDescent="0.25">
      <c r="A145" s="17" t="s">
        <v>158</v>
      </c>
      <c r="B145" s="17" t="s">
        <v>7</v>
      </c>
      <c r="C145" s="17" t="s">
        <v>86</v>
      </c>
      <c r="D145" s="17">
        <v>694</v>
      </c>
      <c r="E145" s="18">
        <v>50</v>
      </c>
      <c r="F145" s="17"/>
    </row>
    <row r="146" spans="1:6" x14ac:dyDescent="0.25">
      <c r="A146" s="17" t="s">
        <v>160</v>
      </c>
      <c r="B146" s="17" t="s">
        <v>11</v>
      </c>
      <c r="C146" s="17" t="s">
        <v>148</v>
      </c>
      <c r="D146" s="17">
        <v>1389</v>
      </c>
      <c r="E146" s="18">
        <v>15</v>
      </c>
      <c r="F146" s="17"/>
    </row>
    <row r="147" spans="1:6" x14ac:dyDescent="0.25">
      <c r="A147" s="17" t="s">
        <v>160</v>
      </c>
      <c r="B147" s="17" t="s">
        <v>8</v>
      </c>
      <c r="C147" s="17">
        <v>14</v>
      </c>
      <c r="D147" s="17">
        <v>2122</v>
      </c>
      <c r="E147" s="18">
        <v>260</v>
      </c>
      <c r="F147" s="17" t="s">
        <v>25</v>
      </c>
    </row>
    <row r="148" spans="1:6" x14ac:dyDescent="0.25">
      <c r="A148" s="17" t="s">
        <v>161</v>
      </c>
      <c r="B148" s="17" t="s">
        <v>89</v>
      </c>
      <c r="C148" s="17">
        <v>2</v>
      </c>
      <c r="D148" s="17">
        <v>1539</v>
      </c>
      <c r="E148" s="18">
        <v>150</v>
      </c>
      <c r="F148" s="17"/>
    </row>
    <row r="149" spans="1:6" x14ac:dyDescent="0.25">
      <c r="A149" s="17" t="s">
        <v>161</v>
      </c>
      <c r="B149" s="17" t="s">
        <v>11</v>
      </c>
      <c r="C149" s="17">
        <v>1</v>
      </c>
      <c r="D149" s="17">
        <v>1541</v>
      </c>
      <c r="E149" s="18">
        <v>300</v>
      </c>
      <c r="F149" s="17"/>
    </row>
    <row r="150" spans="1:6" x14ac:dyDescent="0.25">
      <c r="A150" s="17" t="s">
        <v>161</v>
      </c>
      <c r="B150" s="17" t="s">
        <v>7</v>
      </c>
      <c r="C150" s="17" t="s">
        <v>141</v>
      </c>
      <c r="D150" s="17">
        <v>739</v>
      </c>
      <c r="E150" s="18">
        <v>407.5</v>
      </c>
      <c r="F150" s="17"/>
    </row>
    <row r="151" spans="1:6" x14ac:dyDescent="0.25">
      <c r="A151" s="17" t="s">
        <v>161</v>
      </c>
      <c r="B151" s="17" t="s">
        <v>8</v>
      </c>
      <c r="C151" s="17">
        <v>4</v>
      </c>
      <c r="D151" s="17">
        <v>2234</v>
      </c>
      <c r="E151" s="18">
        <v>620</v>
      </c>
      <c r="F151" s="17" t="s">
        <v>97</v>
      </c>
    </row>
    <row r="152" spans="1:6" x14ac:dyDescent="0.25">
      <c r="A152" s="17" t="s">
        <v>161</v>
      </c>
      <c r="B152" s="17" t="s">
        <v>16</v>
      </c>
      <c r="C152" s="17">
        <v>4</v>
      </c>
      <c r="D152" s="17">
        <v>2108</v>
      </c>
      <c r="E152" s="18">
        <v>150</v>
      </c>
      <c r="F152" s="17" t="s">
        <v>97</v>
      </c>
    </row>
    <row r="153" spans="1:6" x14ac:dyDescent="0.25">
      <c r="A153" s="17" t="s">
        <v>162</v>
      </c>
      <c r="B153" s="17" t="s">
        <v>8</v>
      </c>
      <c r="C153" s="17">
        <v>17</v>
      </c>
      <c r="D153" s="17">
        <v>2107</v>
      </c>
      <c r="E153" s="18">
        <v>210</v>
      </c>
      <c r="F153" s="17" t="s">
        <v>109</v>
      </c>
    </row>
    <row r="154" spans="1:6" x14ac:dyDescent="0.25">
      <c r="A154" s="17" t="s">
        <v>163</v>
      </c>
      <c r="B154" s="17" t="s">
        <v>11</v>
      </c>
      <c r="C154" s="17" t="s">
        <v>137</v>
      </c>
      <c r="D154" s="17">
        <v>1386</v>
      </c>
      <c r="E154" s="18">
        <v>15</v>
      </c>
      <c r="F154" s="17"/>
    </row>
    <row r="155" spans="1:6" x14ac:dyDescent="0.25">
      <c r="A155" s="17" t="s">
        <v>163</v>
      </c>
      <c r="B155" s="17" t="s">
        <v>7</v>
      </c>
      <c r="C155" s="17">
        <v>18</v>
      </c>
      <c r="D155" s="17">
        <v>726</v>
      </c>
      <c r="E155" s="18">
        <v>345</v>
      </c>
      <c r="F155" s="17"/>
    </row>
    <row r="156" spans="1:6" x14ac:dyDescent="0.25">
      <c r="A156" s="17" t="s">
        <v>164</v>
      </c>
      <c r="B156" s="17" t="s">
        <v>8</v>
      </c>
      <c r="C156" s="17">
        <v>22</v>
      </c>
      <c r="D156" s="17">
        <v>2093</v>
      </c>
      <c r="E156" s="18">
        <v>161</v>
      </c>
      <c r="F156" s="17" t="s">
        <v>165</v>
      </c>
    </row>
    <row r="157" spans="1:6" x14ac:dyDescent="0.25">
      <c r="A157" s="17" t="s">
        <v>166</v>
      </c>
      <c r="B157" s="17" t="s">
        <v>8</v>
      </c>
      <c r="C157" s="17">
        <v>7</v>
      </c>
      <c r="D157" s="17">
        <v>2195</v>
      </c>
      <c r="E157" s="18">
        <v>450</v>
      </c>
      <c r="F157" s="17" t="s">
        <v>110</v>
      </c>
    </row>
    <row r="158" spans="1:6" x14ac:dyDescent="0.25">
      <c r="A158" s="17" t="s">
        <v>167</v>
      </c>
      <c r="B158" s="17" t="s">
        <v>8</v>
      </c>
      <c r="C158" s="17">
        <v>39</v>
      </c>
      <c r="D158" s="17">
        <v>2050</v>
      </c>
      <c r="E158" s="18">
        <v>58</v>
      </c>
      <c r="F158" s="17" t="s">
        <v>49</v>
      </c>
    </row>
    <row r="159" spans="1:6" x14ac:dyDescent="0.25">
      <c r="A159" s="17" t="s">
        <v>168</v>
      </c>
      <c r="B159" s="17" t="s">
        <v>11</v>
      </c>
      <c r="C159" s="17">
        <v>31</v>
      </c>
      <c r="D159" s="17">
        <v>1409</v>
      </c>
      <c r="E159" s="18">
        <v>19</v>
      </c>
      <c r="F159" s="17"/>
    </row>
    <row r="160" spans="1:6" x14ac:dyDescent="0.25">
      <c r="A160" s="17" t="s">
        <v>168</v>
      </c>
      <c r="B160" s="17" t="s">
        <v>7</v>
      </c>
      <c r="C160" s="17">
        <v>35</v>
      </c>
      <c r="D160" s="17">
        <v>712</v>
      </c>
      <c r="E160" s="18">
        <v>220</v>
      </c>
      <c r="F160" s="17"/>
    </row>
    <row r="161" spans="1:6" x14ac:dyDescent="0.25">
      <c r="A161" s="17" t="s">
        <v>168</v>
      </c>
      <c r="B161" s="17" t="s">
        <v>8</v>
      </c>
      <c r="C161" s="17">
        <v>28</v>
      </c>
      <c r="D161" s="17">
        <v>2074</v>
      </c>
      <c r="E161" s="18">
        <v>105</v>
      </c>
      <c r="F161" s="17" t="s">
        <v>57</v>
      </c>
    </row>
    <row r="162" spans="1:6" x14ac:dyDescent="0.25">
      <c r="A162" s="17" t="s">
        <v>168</v>
      </c>
      <c r="B162" s="17" t="s">
        <v>8</v>
      </c>
      <c r="C162" s="17">
        <v>41</v>
      </c>
      <c r="D162" s="17">
        <v>2046</v>
      </c>
      <c r="E162" s="18">
        <v>54</v>
      </c>
      <c r="F162" s="17" t="s">
        <v>55</v>
      </c>
    </row>
    <row r="163" spans="1:6" x14ac:dyDescent="0.25">
      <c r="A163" s="17" t="s">
        <v>169</v>
      </c>
      <c r="B163" s="17" t="s">
        <v>7</v>
      </c>
      <c r="C163" s="17" t="s">
        <v>32</v>
      </c>
      <c r="D163" s="17">
        <v>692</v>
      </c>
      <c r="E163" s="18">
        <v>50</v>
      </c>
      <c r="F163" s="17"/>
    </row>
    <row r="164" spans="1:6" x14ac:dyDescent="0.25">
      <c r="A164" s="17" t="s">
        <v>170</v>
      </c>
      <c r="B164" s="17" t="s">
        <v>11</v>
      </c>
      <c r="C164" s="17">
        <v>4</v>
      </c>
      <c r="D164" s="17">
        <v>1529</v>
      </c>
      <c r="E164" s="18">
        <v>231</v>
      </c>
      <c r="F164" s="17"/>
    </row>
    <row r="165" spans="1:6" x14ac:dyDescent="0.25">
      <c r="A165" s="17" t="s">
        <v>170</v>
      </c>
      <c r="B165" s="17" t="s">
        <v>7</v>
      </c>
      <c r="C165" s="17" t="s">
        <v>130</v>
      </c>
      <c r="D165" s="17">
        <v>716</v>
      </c>
      <c r="E165" s="18">
        <v>267.5</v>
      </c>
      <c r="F165" s="17"/>
    </row>
    <row r="166" spans="1:6" x14ac:dyDescent="0.25">
      <c r="A166" s="17" t="s">
        <v>170</v>
      </c>
      <c r="B166" s="17" t="s">
        <v>8</v>
      </c>
      <c r="C166" s="17">
        <v>21</v>
      </c>
      <c r="D166" s="17">
        <v>2099</v>
      </c>
      <c r="E166" s="18">
        <v>170</v>
      </c>
      <c r="F166" s="17" t="s">
        <v>171</v>
      </c>
    </row>
    <row r="167" spans="1:6" x14ac:dyDescent="0.25">
      <c r="A167" s="17" t="s">
        <v>172</v>
      </c>
      <c r="B167" s="17" t="s">
        <v>11</v>
      </c>
      <c r="C167" s="17">
        <v>17</v>
      </c>
      <c r="D167" s="17">
        <v>1438</v>
      </c>
      <c r="E167" s="18">
        <v>65</v>
      </c>
      <c r="F167" s="17"/>
    </row>
    <row r="168" spans="1:6" x14ac:dyDescent="0.25">
      <c r="A168" s="17" t="s">
        <v>172</v>
      </c>
      <c r="B168" s="17" t="s">
        <v>7</v>
      </c>
      <c r="C168" s="17">
        <v>11</v>
      </c>
      <c r="D168" s="17">
        <v>738</v>
      </c>
      <c r="E168" s="18">
        <v>396</v>
      </c>
      <c r="F168" s="17"/>
    </row>
    <row r="169" spans="1:6" x14ac:dyDescent="0.25">
      <c r="A169" s="17" t="s">
        <v>173</v>
      </c>
      <c r="B169" s="17" t="s">
        <v>11</v>
      </c>
      <c r="C169" s="17" t="s">
        <v>174</v>
      </c>
      <c r="D169" s="17">
        <v>1417</v>
      </c>
      <c r="E169" s="18">
        <v>28</v>
      </c>
      <c r="F169" s="17"/>
    </row>
    <row r="170" spans="1:6" x14ac:dyDescent="0.25">
      <c r="A170" s="17" t="s">
        <v>173</v>
      </c>
      <c r="B170" s="17" t="s">
        <v>7</v>
      </c>
      <c r="C170" s="17" t="s">
        <v>175</v>
      </c>
      <c r="D170" s="17">
        <v>725</v>
      </c>
      <c r="E170" s="18">
        <v>333.5</v>
      </c>
      <c r="F170" s="17"/>
    </row>
    <row r="171" spans="1:6" x14ac:dyDescent="0.25">
      <c r="A171" s="17" t="s">
        <v>176</v>
      </c>
      <c r="B171" s="17" t="s">
        <v>7</v>
      </c>
      <c r="C171" s="17" t="s">
        <v>130</v>
      </c>
      <c r="D171" s="17">
        <v>716</v>
      </c>
      <c r="E171" s="18">
        <v>256</v>
      </c>
      <c r="F171" s="17"/>
    </row>
    <row r="172" spans="1:6" x14ac:dyDescent="0.25">
      <c r="A172" s="17" t="s">
        <v>177</v>
      </c>
      <c r="B172" s="17" t="s">
        <v>11</v>
      </c>
      <c r="C172" s="17">
        <v>32</v>
      </c>
      <c r="D172" s="17">
        <v>1408</v>
      </c>
      <c r="E172" s="18">
        <v>18</v>
      </c>
      <c r="F172" s="17"/>
    </row>
    <row r="173" spans="1:6" x14ac:dyDescent="0.25">
      <c r="A173" s="17" t="s">
        <v>177</v>
      </c>
      <c r="B173" s="17" t="s">
        <v>8</v>
      </c>
      <c r="C173" s="17">
        <v>8</v>
      </c>
      <c r="D173" s="17">
        <v>2175</v>
      </c>
      <c r="E173" s="18">
        <v>410</v>
      </c>
      <c r="F173" s="17" t="s">
        <v>63</v>
      </c>
    </row>
    <row r="174" spans="1:6" x14ac:dyDescent="0.25">
      <c r="A174" s="17" t="s">
        <v>178</v>
      </c>
      <c r="B174" s="17" t="s">
        <v>8</v>
      </c>
      <c r="C174" s="17">
        <v>33</v>
      </c>
      <c r="D174" s="17">
        <v>2066</v>
      </c>
      <c r="E174" s="18">
        <v>80</v>
      </c>
      <c r="F174" s="17" t="s">
        <v>179</v>
      </c>
    </row>
    <row r="175" spans="1:6" x14ac:dyDescent="0.25">
      <c r="A175" s="17" t="s">
        <v>180</v>
      </c>
      <c r="B175" s="17" t="s">
        <v>11</v>
      </c>
      <c r="C175" s="17">
        <v>19</v>
      </c>
      <c r="D175" s="17">
        <v>1434</v>
      </c>
      <c r="E175" s="18">
        <v>53</v>
      </c>
      <c r="F175" s="17"/>
    </row>
    <row r="176" spans="1:6" x14ac:dyDescent="0.25">
      <c r="A176" s="17" t="s">
        <v>180</v>
      </c>
      <c r="B176" s="17" t="s">
        <v>7</v>
      </c>
      <c r="C176" s="17" t="s">
        <v>107</v>
      </c>
      <c r="D176" s="17">
        <v>740</v>
      </c>
      <c r="E176" s="18">
        <v>422</v>
      </c>
      <c r="F176" s="17"/>
    </row>
    <row r="177" spans="1:6" x14ac:dyDescent="0.25">
      <c r="A177" s="17" t="s">
        <v>181</v>
      </c>
      <c r="B177" s="17" t="s">
        <v>8</v>
      </c>
      <c r="C177" s="17" t="s">
        <v>51</v>
      </c>
      <c r="D177" s="17">
        <v>2061</v>
      </c>
      <c r="E177" s="18">
        <v>67.25</v>
      </c>
      <c r="F177" s="17" t="s">
        <v>65</v>
      </c>
    </row>
    <row r="178" spans="1:6" x14ac:dyDescent="0.25">
      <c r="A178" s="17" t="s">
        <v>182</v>
      </c>
      <c r="B178" s="17" t="s">
        <v>8</v>
      </c>
      <c r="C178" s="17">
        <v>16</v>
      </c>
      <c r="D178" s="17">
        <v>2113</v>
      </c>
      <c r="E178" s="18">
        <v>226</v>
      </c>
      <c r="F178" s="17" t="s">
        <v>73</v>
      </c>
    </row>
    <row r="179" spans="1:6" x14ac:dyDescent="0.25">
      <c r="A179" s="17" t="s">
        <v>183</v>
      </c>
      <c r="B179" s="17" t="s">
        <v>7</v>
      </c>
      <c r="C179" s="17" t="s">
        <v>30</v>
      </c>
      <c r="D179" s="17">
        <v>703</v>
      </c>
      <c r="E179" s="18">
        <v>146.33000000000001</v>
      </c>
      <c r="F179" s="17"/>
    </row>
    <row r="180" spans="1:6" x14ac:dyDescent="0.25">
      <c r="A180" s="17" t="s">
        <v>184</v>
      </c>
      <c r="B180" s="17" t="s">
        <v>8</v>
      </c>
      <c r="C180" s="17">
        <v>2</v>
      </c>
      <c r="D180" s="17">
        <v>2275</v>
      </c>
      <c r="E180" s="18">
        <v>850</v>
      </c>
      <c r="F180" s="17" t="s">
        <v>92</v>
      </c>
    </row>
    <row r="181" spans="1:6" x14ac:dyDescent="0.25">
      <c r="A181" s="17" t="s">
        <v>184</v>
      </c>
      <c r="B181" s="17" t="s">
        <v>16</v>
      </c>
      <c r="C181" s="17">
        <v>5</v>
      </c>
      <c r="D181" s="17">
        <v>2107</v>
      </c>
      <c r="E181" s="18">
        <v>106</v>
      </c>
      <c r="F181" s="17" t="s">
        <v>92</v>
      </c>
    </row>
    <row r="182" spans="1:6" x14ac:dyDescent="0.25">
      <c r="A182" s="17" t="s">
        <v>185</v>
      </c>
      <c r="B182" s="17" t="s">
        <v>7</v>
      </c>
      <c r="C182" s="17">
        <v>17</v>
      </c>
      <c r="D182" s="17">
        <v>728</v>
      </c>
      <c r="E182" s="18">
        <v>352</v>
      </c>
      <c r="F182" s="17"/>
    </row>
    <row r="183" spans="1:6" x14ac:dyDescent="0.25">
      <c r="A183" s="17" t="s">
        <v>186</v>
      </c>
      <c r="B183" s="17" t="s">
        <v>11</v>
      </c>
      <c r="C183" s="17">
        <v>35</v>
      </c>
      <c r="D183" s="17">
        <v>1399</v>
      </c>
      <c r="E183" s="18">
        <v>16</v>
      </c>
      <c r="F183" s="17"/>
    </row>
    <row r="184" spans="1:6" x14ac:dyDescent="0.25">
      <c r="A184" s="17" t="s">
        <v>186</v>
      </c>
      <c r="B184" s="17" t="s">
        <v>7</v>
      </c>
      <c r="C184" s="17" t="s">
        <v>138</v>
      </c>
      <c r="D184" s="17">
        <v>731</v>
      </c>
      <c r="E184" s="18">
        <v>363</v>
      </c>
      <c r="F184" s="17"/>
    </row>
    <row r="185" spans="1:6" x14ac:dyDescent="0.25">
      <c r="A185" s="17" t="s">
        <v>187</v>
      </c>
      <c r="B185" s="17" t="s">
        <v>7</v>
      </c>
      <c r="C185" s="17">
        <v>48</v>
      </c>
      <c r="D185" s="17">
        <v>702</v>
      </c>
      <c r="E185" s="18">
        <v>124</v>
      </c>
      <c r="F185" s="17"/>
    </row>
    <row r="186" spans="1:6" x14ac:dyDescent="0.25">
      <c r="A186" s="17" t="s">
        <v>188</v>
      </c>
      <c r="B186" s="17" t="s">
        <v>7</v>
      </c>
      <c r="C186" s="17" t="s">
        <v>77</v>
      </c>
      <c r="D186" s="17">
        <v>690</v>
      </c>
      <c r="E186" s="18">
        <v>50</v>
      </c>
      <c r="F186" s="17"/>
    </row>
    <row r="187" spans="1:6" x14ac:dyDescent="0.25">
      <c r="A187" s="17" t="s">
        <v>189</v>
      </c>
      <c r="B187" s="17" t="s">
        <v>7</v>
      </c>
      <c r="C187" s="17">
        <v>26</v>
      </c>
      <c r="D187" s="17">
        <v>719</v>
      </c>
      <c r="E187" s="18">
        <v>286</v>
      </c>
      <c r="F187" s="17"/>
    </row>
    <row r="188" spans="1:6" x14ac:dyDescent="0.25">
      <c r="A188" s="17" t="s">
        <v>189</v>
      </c>
      <c r="B188" s="17" t="s">
        <v>8</v>
      </c>
      <c r="C188" s="17">
        <v>21</v>
      </c>
      <c r="D188" s="17">
        <v>2099</v>
      </c>
      <c r="E188" s="18">
        <v>170</v>
      </c>
      <c r="F188" s="17" t="s">
        <v>171</v>
      </c>
    </row>
    <row r="189" spans="1:6" x14ac:dyDescent="0.25">
      <c r="A189" s="17" t="s">
        <v>190</v>
      </c>
      <c r="B189" s="17" t="s">
        <v>11</v>
      </c>
      <c r="C189" s="17" t="s">
        <v>174</v>
      </c>
      <c r="D189" s="17">
        <v>1417</v>
      </c>
      <c r="E189" s="18">
        <v>28</v>
      </c>
      <c r="F189" s="17"/>
    </row>
    <row r="190" spans="1:6" x14ac:dyDescent="0.25">
      <c r="A190" s="17" t="s">
        <v>190</v>
      </c>
      <c r="B190" s="17" t="s">
        <v>7</v>
      </c>
      <c r="C190" s="17">
        <v>39</v>
      </c>
      <c r="D190" s="17">
        <v>707</v>
      </c>
      <c r="E190" s="18">
        <v>190</v>
      </c>
      <c r="F190" s="17"/>
    </row>
    <row r="191" spans="1:6" x14ac:dyDescent="0.25">
      <c r="A191" s="17" t="s">
        <v>191</v>
      </c>
      <c r="B191" s="17" t="s">
        <v>8</v>
      </c>
      <c r="C191" s="17">
        <v>33</v>
      </c>
      <c r="D191" s="17">
        <v>2066</v>
      </c>
      <c r="E191" s="18">
        <v>80</v>
      </c>
      <c r="F191" s="17" t="s">
        <v>179</v>
      </c>
    </row>
    <row r="192" spans="1:6" x14ac:dyDescent="0.25">
      <c r="A192" s="17" t="s">
        <v>192</v>
      </c>
      <c r="B192" s="17" t="s">
        <v>11</v>
      </c>
      <c r="C192" s="17">
        <v>18</v>
      </c>
      <c r="D192" s="17">
        <v>1437</v>
      </c>
      <c r="E192" s="18">
        <v>58</v>
      </c>
      <c r="F192" s="17"/>
    </row>
    <row r="193" spans="1:6" x14ac:dyDescent="0.25">
      <c r="A193" s="17" t="s">
        <v>192</v>
      </c>
      <c r="B193" s="17" t="s">
        <v>7</v>
      </c>
      <c r="C193" s="17">
        <v>6</v>
      </c>
      <c r="D193" s="17">
        <v>744</v>
      </c>
      <c r="E193" s="18">
        <v>433</v>
      </c>
      <c r="F193" s="17"/>
    </row>
    <row r="194" spans="1:6" x14ac:dyDescent="0.25">
      <c r="A194" s="17" t="s">
        <v>193</v>
      </c>
      <c r="B194" s="17" t="s">
        <v>8</v>
      </c>
      <c r="C194" s="17">
        <v>26</v>
      </c>
      <c r="D194" s="17">
        <v>2076</v>
      </c>
      <c r="E194" s="18">
        <v>120</v>
      </c>
      <c r="F194" s="17" t="s">
        <v>125</v>
      </c>
    </row>
    <row r="195" spans="1:6" x14ac:dyDescent="0.25">
      <c r="A195" s="17" t="s">
        <v>194</v>
      </c>
      <c r="B195" s="17" t="s">
        <v>8</v>
      </c>
      <c r="C195" s="17">
        <v>37</v>
      </c>
      <c r="D195" s="17">
        <v>2057</v>
      </c>
      <c r="E195" s="18">
        <v>64.5</v>
      </c>
      <c r="F195" s="17" t="s">
        <v>81</v>
      </c>
    </row>
    <row r="196" spans="1:6" x14ac:dyDescent="0.25">
      <c r="A196" s="17" t="s">
        <v>195</v>
      </c>
      <c r="B196" s="17" t="s">
        <v>8</v>
      </c>
      <c r="C196" s="17">
        <v>21</v>
      </c>
      <c r="D196" s="17">
        <v>2099</v>
      </c>
      <c r="E196" s="18">
        <v>170</v>
      </c>
      <c r="F196" s="17" t="s">
        <v>171</v>
      </c>
    </row>
    <row r="197" spans="1:6" x14ac:dyDescent="0.25">
      <c r="A197" s="17" t="s">
        <v>196</v>
      </c>
      <c r="B197" s="17" t="s">
        <v>11</v>
      </c>
      <c r="C197" s="17">
        <v>29</v>
      </c>
      <c r="D197" s="17">
        <v>1414</v>
      </c>
      <c r="E197" s="18">
        <v>21</v>
      </c>
      <c r="F197" s="17"/>
    </row>
    <row r="198" spans="1:6" x14ac:dyDescent="0.25">
      <c r="A198" s="17" t="s">
        <v>196</v>
      </c>
      <c r="B198" s="17" t="s">
        <v>8</v>
      </c>
      <c r="C198" s="17">
        <v>20</v>
      </c>
      <c r="D198" s="17">
        <v>2103</v>
      </c>
      <c r="E198" s="18">
        <v>181</v>
      </c>
      <c r="F198" s="17" t="s">
        <v>123</v>
      </c>
    </row>
    <row r="199" spans="1:6" x14ac:dyDescent="0.25">
      <c r="A199" s="17" t="s">
        <v>196</v>
      </c>
      <c r="B199" s="17" t="s">
        <v>8</v>
      </c>
      <c r="C199" s="17">
        <v>40</v>
      </c>
      <c r="D199" s="17">
        <v>2048</v>
      </c>
      <c r="E199" s="18">
        <v>56</v>
      </c>
      <c r="F199" s="17" t="s">
        <v>157</v>
      </c>
    </row>
    <row r="200" spans="1:6" x14ac:dyDescent="0.25">
      <c r="A200" s="17" t="s">
        <v>197</v>
      </c>
      <c r="B200" s="17" t="s">
        <v>7</v>
      </c>
      <c r="C200" s="17" t="s">
        <v>148</v>
      </c>
      <c r="D200" s="17">
        <v>704</v>
      </c>
      <c r="E200" s="18">
        <v>164.5</v>
      </c>
      <c r="F200" s="17"/>
    </row>
    <row r="201" spans="1:6" x14ac:dyDescent="0.25">
      <c r="A201" s="17" t="s">
        <v>198</v>
      </c>
      <c r="B201" s="17" t="s">
        <v>11</v>
      </c>
      <c r="C201" s="17">
        <v>38</v>
      </c>
      <c r="D201" s="17">
        <v>1395</v>
      </c>
      <c r="E201" s="18">
        <v>15</v>
      </c>
      <c r="F201" s="17"/>
    </row>
    <row r="202" spans="1:6" x14ac:dyDescent="0.25">
      <c r="A202" s="17" t="s">
        <v>198</v>
      </c>
      <c r="B202" s="17" t="s">
        <v>7</v>
      </c>
      <c r="C202" s="17" t="s">
        <v>199</v>
      </c>
      <c r="D202" s="17">
        <v>699</v>
      </c>
      <c r="E202" s="18">
        <v>84.5</v>
      </c>
      <c r="F202" s="17"/>
    </row>
    <row r="203" spans="1:6" x14ac:dyDescent="0.25">
      <c r="A203" s="17" t="s">
        <v>200</v>
      </c>
      <c r="B203" s="17" t="s">
        <v>8</v>
      </c>
      <c r="C203" s="17">
        <v>45</v>
      </c>
      <c r="D203" s="17">
        <v>2036</v>
      </c>
      <c r="E203" s="18">
        <v>50</v>
      </c>
      <c r="F203" s="17" t="s">
        <v>45</v>
      </c>
    </row>
    <row r="204" spans="1:6" x14ac:dyDescent="0.25">
      <c r="A204" s="17" t="s">
        <v>201</v>
      </c>
      <c r="B204" s="17" t="s">
        <v>8</v>
      </c>
      <c r="C204" s="17">
        <v>29</v>
      </c>
      <c r="D204" s="17">
        <v>2071</v>
      </c>
      <c r="E204" s="18">
        <v>100</v>
      </c>
      <c r="F204" s="17" t="s">
        <v>93</v>
      </c>
    </row>
    <row r="205" spans="1:6" x14ac:dyDescent="0.25">
      <c r="A205" s="17" t="s">
        <v>202</v>
      </c>
      <c r="B205" s="17" t="s">
        <v>8</v>
      </c>
      <c r="C205" s="17">
        <v>9</v>
      </c>
      <c r="D205" s="17">
        <v>2165</v>
      </c>
      <c r="E205" s="18">
        <v>380</v>
      </c>
      <c r="F205" s="17" t="s">
        <v>203</v>
      </c>
    </row>
    <row r="206" spans="1:6" x14ac:dyDescent="0.25">
      <c r="A206" s="17" t="s">
        <v>204</v>
      </c>
      <c r="B206" s="17" t="s">
        <v>7</v>
      </c>
      <c r="C206" s="17" t="s">
        <v>18</v>
      </c>
      <c r="D206" s="17">
        <v>691</v>
      </c>
      <c r="E206" s="18">
        <v>50</v>
      </c>
      <c r="F206" s="17"/>
    </row>
    <row r="207" spans="1:6" x14ac:dyDescent="0.25">
      <c r="A207" s="17" t="s">
        <v>205</v>
      </c>
      <c r="B207" s="17" t="s">
        <v>7</v>
      </c>
      <c r="C207" s="17" t="s">
        <v>206</v>
      </c>
      <c r="D207" s="17">
        <v>701</v>
      </c>
      <c r="E207" s="18">
        <v>113</v>
      </c>
      <c r="F207" s="17"/>
    </row>
    <row r="208" spans="1:6" x14ac:dyDescent="0.25">
      <c r="A208" s="17" t="s">
        <v>207</v>
      </c>
      <c r="B208" s="17" t="s">
        <v>7</v>
      </c>
      <c r="C208" s="17" t="s">
        <v>206</v>
      </c>
      <c r="D208" s="17">
        <v>701</v>
      </c>
      <c r="E208" s="18">
        <v>113</v>
      </c>
      <c r="F208" s="17"/>
    </row>
    <row r="209" spans="1:6" x14ac:dyDescent="0.25">
      <c r="A209" s="17" t="s">
        <v>207</v>
      </c>
      <c r="B209" s="17" t="s">
        <v>8</v>
      </c>
      <c r="C209" s="17">
        <v>10</v>
      </c>
      <c r="D209" s="17">
        <v>2162</v>
      </c>
      <c r="E209" s="18">
        <v>350</v>
      </c>
      <c r="F209" s="17" t="s">
        <v>9</v>
      </c>
    </row>
    <row r="210" spans="1:6" x14ac:dyDescent="0.25">
      <c r="A210" s="17" t="s">
        <v>208</v>
      </c>
      <c r="B210" s="17" t="s">
        <v>8</v>
      </c>
      <c r="C210" s="17" t="s">
        <v>51</v>
      </c>
      <c r="D210" s="17">
        <v>2061</v>
      </c>
      <c r="E210" s="18">
        <v>67.25</v>
      </c>
      <c r="F210" s="17" t="s">
        <v>65</v>
      </c>
    </row>
    <row r="211" spans="1:6" x14ac:dyDescent="0.25">
      <c r="A211" s="17" t="s">
        <v>209</v>
      </c>
      <c r="B211" s="17" t="s">
        <v>7</v>
      </c>
      <c r="C211" s="17" t="s">
        <v>120</v>
      </c>
      <c r="D211" s="17">
        <v>697</v>
      </c>
      <c r="E211" s="18">
        <v>50</v>
      </c>
      <c r="F211" s="17"/>
    </row>
    <row r="212" spans="1:6" x14ac:dyDescent="0.25">
      <c r="A212" s="17" t="s">
        <v>209</v>
      </c>
      <c r="B212" s="17" t="s">
        <v>8</v>
      </c>
      <c r="C212" s="17">
        <v>18</v>
      </c>
      <c r="D212" s="17">
        <v>2105</v>
      </c>
      <c r="E212" s="18">
        <v>201</v>
      </c>
      <c r="F212" s="17" t="s">
        <v>210</v>
      </c>
    </row>
    <row r="213" spans="1:6" x14ac:dyDescent="0.25">
      <c r="A213" s="17" t="s">
        <v>211</v>
      </c>
      <c r="B213" s="17" t="s">
        <v>8</v>
      </c>
      <c r="C213" s="17">
        <v>33</v>
      </c>
      <c r="D213" s="17">
        <v>2066</v>
      </c>
      <c r="E213" s="18">
        <v>80</v>
      </c>
      <c r="F213" s="17" t="s">
        <v>179</v>
      </c>
    </row>
    <row r="214" spans="1:6" x14ac:dyDescent="0.25">
      <c r="A214" s="17" t="s">
        <v>212</v>
      </c>
      <c r="B214" s="17" t="s">
        <v>7</v>
      </c>
      <c r="C214" s="17" t="s">
        <v>24</v>
      </c>
      <c r="D214" s="17">
        <v>693</v>
      </c>
      <c r="E214" s="18">
        <v>50</v>
      </c>
      <c r="F214" s="17"/>
    </row>
    <row r="215" spans="1:6" x14ac:dyDescent="0.25">
      <c r="A215" s="17" t="s">
        <v>213</v>
      </c>
      <c r="B215" s="17" t="s">
        <v>11</v>
      </c>
      <c r="C215" s="17">
        <v>2</v>
      </c>
      <c r="D215" s="17">
        <v>1532</v>
      </c>
      <c r="E215" s="18">
        <v>275</v>
      </c>
      <c r="F215" s="17"/>
    </row>
    <row r="216" spans="1:6" x14ac:dyDescent="0.25">
      <c r="A216" s="17" t="s">
        <v>213</v>
      </c>
      <c r="B216" s="17" t="s">
        <v>7</v>
      </c>
      <c r="C216" s="17" t="s">
        <v>44</v>
      </c>
      <c r="D216" s="17">
        <v>768</v>
      </c>
      <c r="E216" s="18">
        <v>850</v>
      </c>
      <c r="F216" s="17"/>
    </row>
    <row r="217" spans="1:6" x14ac:dyDescent="0.25">
      <c r="A217" s="17" t="s">
        <v>213</v>
      </c>
      <c r="B217" s="17" t="s">
        <v>8</v>
      </c>
      <c r="C217" s="17">
        <v>9</v>
      </c>
      <c r="D217" s="17">
        <v>2165</v>
      </c>
      <c r="E217" s="18">
        <v>380</v>
      </c>
      <c r="F217" s="17" t="s">
        <v>203</v>
      </c>
    </row>
    <row r="218" spans="1:6" x14ac:dyDescent="0.25">
      <c r="A218" s="17" t="s">
        <v>214</v>
      </c>
      <c r="B218" s="17" t="s">
        <v>8</v>
      </c>
      <c r="C218" s="17" t="s">
        <v>36</v>
      </c>
      <c r="D218" s="17">
        <v>2070</v>
      </c>
      <c r="E218" s="18">
        <v>91.25</v>
      </c>
      <c r="F218" s="17" t="s">
        <v>133</v>
      </c>
    </row>
    <row r="219" spans="1:6" x14ac:dyDescent="0.25">
      <c r="A219" s="17" t="s">
        <v>215</v>
      </c>
      <c r="B219" s="17" t="s">
        <v>8</v>
      </c>
      <c r="C219" s="17">
        <v>38</v>
      </c>
      <c r="D219" s="17">
        <v>2054</v>
      </c>
      <c r="E219" s="18">
        <v>60</v>
      </c>
      <c r="F219" s="17" t="s">
        <v>84</v>
      </c>
    </row>
    <row r="220" spans="1:6" x14ac:dyDescent="0.25">
      <c r="A220" s="17" t="s">
        <v>216</v>
      </c>
      <c r="B220" s="17" t="s">
        <v>11</v>
      </c>
      <c r="C220" s="17">
        <v>41</v>
      </c>
      <c r="D220" s="17">
        <v>1391</v>
      </c>
      <c r="E220" s="18">
        <v>15</v>
      </c>
      <c r="F220" s="17"/>
    </row>
    <row r="221" spans="1:6" x14ac:dyDescent="0.25">
      <c r="A221" s="17" t="s">
        <v>216</v>
      </c>
      <c r="B221" s="17" t="s">
        <v>8</v>
      </c>
      <c r="C221" s="17">
        <v>5</v>
      </c>
      <c r="D221" s="17">
        <v>2203</v>
      </c>
      <c r="E221" s="18">
        <v>560</v>
      </c>
      <c r="F221" s="17" t="s">
        <v>94</v>
      </c>
    </row>
    <row r="222" spans="1:6" x14ac:dyDescent="0.25">
      <c r="A222" s="17" t="s">
        <v>217</v>
      </c>
      <c r="B222" s="17" t="s">
        <v>8</v>
      </c>
      <c r="C222" s="17">
        <v>18</v>
      </c>
      <c r="D222" s="17">
        <v>2105</v>
      </c>
      <c r="E222" s="18">
        <v>201</v>
      </c>
      <c r="F222" s="17" t="s">
        <v>210</v>
      </c>
    </row>
    <row r="223" spans="1:6" x14ac:dyDescent="0.25">
      <c r="A223" s="17" t="s">
        <v>218</v>
      </c>
      <c r="B223" s="17" t="s">
        <v>7</v>
      </c>
      <c r="C223" s="17">
        <v>4</v>
      </c>
      <c r="D223" s="17">
        <v>749</v>
      </c>
      <c r="E223" s="18">
        <v>448</v>
      </c>
      <c r="F223" s="17"/>
    </row>
    <row r="224" spans="1:6" x14ac:dyDescent="0.25">
      <c r="A224" s="17" t="s">
        <v>219</v>
      </c>
      <c r="B224" s="17" t="s">
        <v>8</v>
      </c>
      <c r="C224" s="17">
        <v>24</v>
      </c>
      <c r="D224" s="17">
        <v>2084</v>
      </c>
      <c r="E224" s="18">
        <v>140</v>
      </c>
      <c r="F224" s="17" t="s">
        <v>47</v>
      </c>
    </row>
    <row r="225" spans="1:6" x14ac:dyDescent="0.25">
      <c r="A225" s="17" t="s">
        <v>220</v>
      </c>
      <c r="B225" s="17" t="s">
        <v>7</v>
      </c>
      <c r="C225" s="17" t="s">
        <v>30</v>
      </c>
      <c r="D225" s="17">
        <v>703</v>
      </c>
      <c r="E225" s="18">
        <v>146.33000000000001</v>
      </c>
      <c r="F225" s="17"/>
    </row>
    <row r="226" spans="1:6" x14ac:dyDescent="0.25">
      <c r="A226" s="17" t="s">
        <v>221</v>
      </c>
      <c r="B226" s="17" t="s">
        <v>8</v>
      </c>
      <c r="C226" s="17">
        <v>18</v>
      </c>
      <c r="D226" s="17">
        <v>2105</v>
      </c>
      <c r="E226" s="18">
        <v>201</v>
      </c>
      <c r="F226" s="17" t="s">
        <v>210</v>
      </c>
    </row>
    <row r="227" spans="1:6" x14ac:dyDescent="0.25">
      <c r="A227" s="17" t="s">
        <v>222</v>
      </c>
      <c r="B227" s="17" t="s">
        <v>8</v>
      </c>
      <c r="C227" s="17">
        <v>32</v>
      </c>
      <c r="D227" s="17">
        <v>2069</v>
      </c>
      <c r="E227" s="18">
        <v>87.5</v>
      </c>
      <c r="F227" s="17" t="s">
        <v>102</v>
      </c>
    </row>
    <row r="228" spans="1:6" x14ac:dyDescent="0.25">
      <c r="A228" s="17" t="s">
        <v>223</v>
      </c>
      <c r="B228" s="17" t="s">
        <v>8</v>
      </c>
      <c r="C228" s="17">
        <v>22</v>
      </c>
      <c r="D228" s="17">
        <v>2093</v>
      </c>
      <c r="E228" s="18">
        <v>161</v>
      </c>
      <c r="F228" s="17" t="s">
        <v>165</v>
      </c>
    </row>
    <row r="229" spans="1:6" x14ac:dyDescent="0.25">
      <c r="A229" s="17" t="s">
        <v>224</v>
      </c>
      <c r="B229" s="17" t="s">
        <v>7</v>
      </c>
      <c r="C229" s="17" t="s">
        <v>199</v>
      </c>
      <c r="D229" s="17">
        <v>699</v>
      </c>
      <c r="E229" s="18">
        <v>84.5</v>
      </c>
      <c r="F229" s="17"/>
    </row>
    <row r="230" spans="1:6" x14ac:dyDescent="0.25">
      <c r="A230" s="17" t="s">
        <v>225</v>
      </c>
      <c r="B230" s="17" t="s">
        <v>7</v>
      </c>
      <c r="C230" s="17">
        <v>21</v>
      </c>
      <c r="D230" s="17">
        <v>724</v>
      </c>
      <c r="E230" s="18">
        <v>323</v>
      </c>
      <c r="F230" s="17"/>
    </row>
    <row r="231" spans="1:6" x14ac:dyDescent="0.25">
      <c r="A231" s="17" t="s">
        <v>226</v>
      </c>
      <c r="B231" s="17" t="s">
        <v>7</v>
      </c>
      <c r="C231" s="17" t="s">
        <v>30</v>
      </c>
      <c r="D231" s="17">
        <v>703</v>
      </c>
      <c r="E231" s="18">
        <v>131</v>
      </c>
      <c r="F231" s="17"/>
    </row>
    <row r="232" spans="1:6" x14ac:dyDescent="0.25">
      <c r="A232" s="17" t="s">
        <v>227</v>
      </c>
      <c r="B232" s="17" t="s">
        <v>8</v>
      </c>
      <c r="C232" s="17">
        <v>26</v>
      </c>
      <c r="D232" s="17">
        <v>2076</v>
      </c>
      <c r="E232" s="18">
        <v>120</v>
      </c>
      <c r="F232" s="17" t="s">
        <v>125</v>
      </c>
    </row>
    <row r="233" spans="1:6" x14ac:dyDescent="0.25">
      <c r="A233" s="17" t="s">
        <v>228</v>
      </c>
      <c r="B233" s="17" t="s">
        <v>11</v>
      </c>
      <c r="C233" s="17">
        <v>30</v>
      </c>
      <c r="D233" s="17">
        <v>1411</v>
      </c>
      <c r="E233" s="18">
        <v>20</v>
      </c>
      <c r="F233" s="17"/>
    </row>
    <row r="234" spans="1:6" x14ac:dyDescent="0.25">
      <c r="A234" s="17" t="s">
        <v>229</v>
      </c>
      <c r="B234" s="17" t="s">
        <v>11</v>
      </c>
      <c r="C234" s="17" t="s">
        <v>159</v>
      </c>
      <c r="D234" s="17">
        <v>1416</v>
      </c>
      <c r="E234" s="18">
        <v>24</v>
      </c>
      <c r="F234" s="17"/>
    </row>
    <row r="235" spans="1:6" x14ac:dyDescent="0.25">
      <c r="A235" s="17" t="s">
        <v>230</v>
      </c>
      <c r="B235" s="17" t="s">
        <v>13</v>
      </c>
      <c r="C235" s="17">
        <v>1</v>
      </c>
      <c r="D235" s="17">
        <v>2201</v>
      </c>
      <c r="E235" s="18">
        <v>250</v>
      </c>
      <c r="F235" s="17" t="s">
        <v>14</v>
      </c>
    </row>
    <row r="236" spans="1:6" x14ac:dyDescent="0.25">
      <c r="A236" s="17" t="s">
        <v>230</v>
      </c>
      <c r="B236" s="17" t="s">
        <v>8</v>
      </c>
      <c r="C236" s="17">
        <v>11</v>
      </c>
      <c r="D236" s="17">
        <v>2156</v>
      </c>
      <c r="E236" s="18">
        <v>320</v>
      </c>
      <c r="F236" s="17" t="s">
        <v>90</v>
      </c>
    </row>
    <row r="237" spans="1:6" x14ac:dyDescent="0.25">
      <c r="A237" s="17" t="s">
        <v>230</v>
      </c>
      <c r="B237" s="17" t="s">
        <v>8</v>
      </c>
      <c r="C237" s="17">
        <v>42</v>
      </c>
      <c r="D237" s="17">
        <v>2044</v>
      </c>
      <c r="E237" s="18">
        <v>53</v>
      </c>
      <c r="F237" s="17" t="s">
        <v>66</v>
      </c>
    </row>
    <row r="238" spans="1:6" x14ac:dyDescent="0.25">
      <c r="A238" s="17" t="s">
        <v>230</v>
      </c>
      <c r="B238" s="17" t="s">
        <v>8</v>
      </c>
      <c r="C238" s="17">
        <v>6</v>
      </c>
      <c r="D238" s="17">
        <v>2201</v>
      </c>
      <c r="E238" s="18">
        <v>500</v>
      </c>
      <c r="F238" s="17" t="s">
        <v>14</v>
      </c>
    </row>
    <row r="239" spans="1:6" x14ac:dyDescent="0.25">
      <c r="A239" s="17" t="s">
        <v>230</v>
      </c>
      <c r="B239" s="17" t="s">
        <v>16</v>
      </c>
      <c r="C239" s="17">
        <v>3</v>
      </c>
      <c r="D239" s="17">
        <v>2120</v>
      </c>
      <c r="E239" s="18">
        <v>210</v>
      </c>
      <c r="F239" s="17" t="s">
        <v>14</v>
      </c>
    </row>
    <row r="240" spans="1:6" x14ac:dyDescent="0.25">
      <c r="A240" s="17" t="s">
        <v>231</v>
      </c>
      <c r="B240" s="17" t="s">
        <v>8</v>
      </c>
      <c r="C240" s="17">
        <v>8</v>
      </c>
      <c r="D240" s="17">
        <v>2175</v>
      </c>
      <c r="E240" s="18">
        <v>410</v>
      </c>
      <c r="F240" s="17" t="s">
        <v>63</v>
      </c>
    </row>
    <row r="241" spans="1:6" x14ac:dyDescent="0.25">
      <c r="A241" s="17" t="s">
        <v>232</v>
      </c>
      <c r="B241" s="17" t="s">
        <v>8</v>
      </c>
      <c r="C241" s="17">
        <v>32</v>
      </c>
      <c r="D241" s="17">
        <v>2069</v>
      </c>
      <c r="E241" s="18">
        <v>87.5</v>
      </c>
      <c r="F241" s="17" t="s">
        <v>102</v>
      </c>
    </row>
    <row r="242" spans="1:6" x14ac:dyDescent="0.25">
      <c r="A242" s="17" t="s">
        <v>233</v>
      </c>
      <c r="B242" s="17" t="s">
        <v>11</v>
      </c>
      <c r="C242" s="17">
        <v>33</v>
      </c>
      <c r="D242" s="17">
        <v>1407</v>
      </c>
      <c r="E242" s="18">
        <v>17</v>
      </c>
      <c r="F242" s="17"/>
    </row>
    <row r="243" spans="1:6" x14ac:dyDescent="0.25">
      <c r="A243" s="17" t="s">
        <v>233</v>
      </c>
      <c r="B243" s="17" t="s">
        <v>7</v>
      </c>
      <c r="C243" s="17" t="s">
        <v>146</v>
      </c>
      <c r="D243" s="17">
        <v>714</v>
      </c>
      <c r="E243" s="18">
        <v>241.67</v>
      </c>
      <c r="F243" s="17"/>
    </row>
    <row r="244" spans="1:6" x14ac:dyDescent="0.25">
      <c r="A244" s="17" t="s">
        <v>233</v>
      </c>
      <c r="B244" s="17" t="s">
        <v>39</v>
      </c>
      <c r="C244" s="17" t="s">
        <v>156</v>
      </c>
      <c r="D244" s="17">
        <v>714</v>
      </c>
      <c r="E244" s="18">
        <v>145</v>
      </c>
      <c r="F244" s="17"/>
    </row>
    <row r="245" spans="1:6" x14ac:dyDescent="0.25">
      <c r="A245" s="17" t="s">
        <v>234</v>
      </c>
      <c r="B245" s="17" t="s">
        <v>8</v>
      </c>
      <c r="C245" s="17">
        <v>13</v>
      </c>
      <c r="D245" s="17">
        <v>2127</v>
      </c>
      <c r="E245" s="18">
        <v>280</v>
      </c>
      <c r="F245" s="17" t="s">
        <v>22</v>
      </c>
    </row>
    <row r="246" spans="1:6" x14ac:dyDescent="0.25">
      <c r="A246" s="17" t="s">
        <v>235</v>
      </c>
      <c r="B246" s="17" t="s">
        <v>11</v>
      </c>
      <c r="C246" s="17">
        <v>3</v>
      </c>
      <c r="D246" s="17">
        <v>1531</v>
      </c>
      <c r="E246" s="18">
        <v>253</v>
      </c>
      <c r="F246" s="17"/>
    </row>
    <row r="247" spans="1:6" x14ac:dyDescent="0.25">
      <c r="A247" s="17" t="s">
        <v>235</v>
      </c>
      <c r="B247" s="17" t="s">
        <v>42</v>
      </c>
      <c r="C247" s="17">
        <v>1</v>
      </c>
      <c r="D247" s="17" t="s">
        <v>236</v>
      </c>
      <c r="E247" s="18">
        <v>150</v>
      </c>
      <c r="F247" s="17"/>
    </row>
    <row r="248" spans="1:6" x14ac:dyDescent="0.25">
      <c r="A248" s="17" t="s">
        <v>235</v>
      </c>
      <c r="B248" s="17" t="s">
        <v>8</v>
      </c>
      <c r="C248" s="17">
        <v>12</v>
      </c>
      <c r="D248" s="17">
        <v>2135</v>
      </c>
      <c r="E248" s="18">
        <v>300</v>
      </c>
      <c r="F248" s="17" t="s">
        <v>153</v>
      </c>
    </row>
    <row r="249" spans="1:6" x14ac:dyDescent="0.25">
      <c r="A249" s="17" t="s">
        <v>237</v>
      </c>
      <c r="B249" s="17" t="s">
        <v>11</v>
      </c>
      <c r="C249" s="17" t="s">
        <v>30</v>
      </c>
      <c r="D249" s="17">
        <v>1388</v>
      </c>
      <c r="E249" s="18">
        <v>15</v>
      </c>
      <c r="F249" s="17"/>
    </row>
    <row r="250" spans="1:6" x14ac:dyDescent="0.25">
      <c r="A250" s="17" t="s">
        <v>237</v>
      </c>
      <c r="B250" s="17" t="s">
        <v>7</v>
      </c>
      <c r="C250" s="17" t="s">
        <v>238</v>
      </c>
      <c r="D250" s="17">
        <v>700</v>
      </c>
      <c r="E250" s="18">
        <v>98.5</v>
      </c>
      <c r="F250" s="17"/>
    </row>
    <row r="251" spans="1:6" x14ac:dyDescent="0.25">
      <c r="A251" s="17" t="s">
        <v>237</v>
      </c>
      <c r="B251" s="17" t="s">
        <v>39</v>
      </c>
      <c r="C251" s="17" t="s">
        <v>239</v>
      </c>
      <c r="D251" s="17">
        <v>700</v>
      </c>
      <c r="E251" s="18">
        <v>98.5</v>
      </c>
      <c r="F251" s="17"/>
    </row>
    <row r="252" spans="1:6" x14ac:dyDescent="0.25">
      <c r="A252" s="17" t="s">
        <v>237</v>
      </c>
      <c r="B252" s="17" t="s">
        <v>8</v>
      </c>
      <c r="C252" s="17">
        <v>20</v>
      </c>
      <c r="D252" s="17">
        <v>2103</v>
      </c>
      <c r="E252" s="18">
        <v>181</v>
      </c>
      <c r="F252" s="17" t="s">
        <v>123</v>
      </c>
    </row>
    <row r="253" spans="1:6" x14ac:dyDescent="0.25">
      <c r="A253" s="17" t="s">
        <v>237</v>
      </c>
      <c r="B253" s="17" t="s">
        <v>8</v>
      </c>
      <c r="C253" s="17">
        <v>40</v>
      </c>
      <c r="D253" s="17">
        <v>2048</v>
      </c>
      <c r="E253" s="18">
        <v>56</v>
      </c>
      <c r="F253" s="17" t="s">
        <v>157</v>
      </c>
    </row>
    <row r="254" spans="1:6" x14ac:dyDescent="0.25">
      <c r="A254" s="17" t="s">
        <v>240</v>
      </c>
      <c r="B254" s="17" t="s">
        <v>8</v>
      </c>
      <c r="C254" s="17">
        <v>44</v>
      </c>
      <c r="D254" s="17">
        <v>2039</v>
      </c>
      <c r="E254" s="18">
        <v>51</v>
      </c>
      <c r="F254" s="17" t="s">
        <v>34</v>
      </c>
    </row>
    <row r="255" spans="1:6" x14ac:dyDescent="0.25">
      <c r="A255" s="17" t="s">
        <v>241</v>
      </c>
      <c r="B255" s="17" t="s">
        <v>11</v>
      </c>
      <c r="C255" s="17">
        <v>12</v>
      </c>
      <c r="D255" s="17">
        <v>1448</v>
      </c>
      <c r="E255" s="18">
        <v>108</v>
      </c>
      <c r="F255" s="17"/>
    </row>
    <row r="256" spans="1:6" x14ac:dyDescent="0.25">
      <c r="A256" s="17" t="s">
        <v>241</v>
      </c>
      <c r="B256" s="17" t="s">
        <v>7</v>
      </c>
      <c r="C256" s="17" t="s">
        <v>242</v>
      </c>
      <c r="D256" s="17">
        <v>706</v>
      </c>
      <c r="E256" s="18">
        <v>179.5</v>
      </c>
      <c r="F256" s="17"/>
    </row>
    <row r="257" spans="1:6" x14ac:dyDescent="0.25">
      <c r="A257" s="17" t="s">
        <v>243</v>
      </c>
      <c r="B257" s="17" t="s">
        <v>8</v>
      </c>
      <c r="C257" s="17" t="s">
        <v>36</v>
      </c>
      <c r="D257" s="17">
        <v>2070</v>
      </c>
      <c r="E257" s="18">
        <v>91.25</v>
      </c>
      <c r="F257" s="17" t="s">
        <v>133</v>
      </c>
    </row>
    <row r="258" spans="1:6" x14ac:dyDescent="0.25">
      <c r="A258" s="17" t="s">
        <v>244</v>
      </c>
      <c r="B258" s="17" t="s">
        <v>7</v>
      </c>
      <c r="C258" s="17" t="s">
        <v>117</v>
      </c>
      <c r="D258" s="17">
        <v>723</v>
      </c>
      <c r="E258" s="18">
        <v>311.5</v>
      </c>
      <c r="F258" s="17"/>
    </row>
    <row r="259" spans="1:6" x14ac:dyDescent="0.25">
      <c r="A259" s="17" t="s">
        <v>245</v>
      </c>
      <c r="B259" s="17" t="s">
        <v>11</v>
      </c>
      <c r="C259" s="17">
        <v>37</v>
      </c>
      <c r="D259" s="17">
        <v>1396</v>
      </c>
      <c r="E259" s="18">
        <v>16</v>
      </c>
      <c r="F259" s="17"/>
    </row>
    <row r="260" spans="1:6" x14ac:dyDescent="0.25">
      <c r="A260" s="17" t="s">
        <v>245</v>
      </c>
      <c r="B260" s="17" t="s">
        <v>7</v>
      </c>
      <c r="C260" s="17">
        <v>36</v>
      </c>
      <c r="D260" s="17">
        <v>711</v>
      </c>
      <c r="E260" s="18">
        <v>212</v>
      </c>
      <c r="F260" s="17"/>
    </row>
    <row r="261" spans="1:6" x14ac:dyDescent="0.25">
      <c r="A261" s="17" t="s">
        <v>246</v>
      </c>
      <c r="B261" s="17" t="s">
        <v>7</v>
      </c>
      <c r="C261" s="17">
        <v>38</v>
      </c>
      <c r="D261" s="17">
        <v>708</v>
      </c>
      <c r="E261" s="18">
        <v>198</v>
      </c>
      <c r="F261" s="17"/>
    </row>
    <row r="262" spans="1:6" x14ac:dyDescent="0.25">
      <c r="A262" s="17" t="s">
        <v>247</v>
      </c>
      <c r="B262" s="17" t="s">
        <v>8</v>
      </c>
      <c r="C262" s="17" t="s">
        <v>36</v>
      </c>
      <c r="D262" s="17">
        <v>2070</v>
      </c>
      <c r="E262" s="18">
        <v>91.25</v>
      </c>
      <c r="F262" s="17" t="s">
        <v>37</v>
      </c>
    </row>
    <row r="263" spans="1:6" x14ac:dyDescent="0.25">
      <c r="A263" s="17" t="s">
        <v>248</v>
      </c>
      <c r="B263" s="17" t="s">
        <v>11</v>
      </c>
      <c r="C263" s="17" t="s">
        <v>119</v>
      </c>
      <c r="D263" s="17">
        <v>1392</v>
      </c>
      <c r="E263" s="18">
        <v>15</v>
      </c>
      <c r="F263" s="17"/>
    </row>
    <row r="264" spans="1:6" x14ac:dyDescent="0.25">
      <c r="A264" s="17" t="s">
        <v>248</v>
      </c>
      <c r="B264" s="17" t="s">
        <v>7</v>
      </c>
      <c r="C264" s="17" t="s">
        <v>242</v>
      </c>
      <c r="D264" s="17">
        <v>706</v>
      </c>
      <c r="E264" s="18">
        <v>179.5</v>
      </c>
      <c r="F264" s="17"/>
    </row>
    <row r="265" spans="1:6" x14ac:dyDescent="0.25">
      <c r="A265" s="17" t="s">
        <v>249</v>
      </c>
      <c r="B265" s="17" t="s">
        <v>7</v>
      </c>
      <c r="C265" s="17">
        <v>5</v>
      </c>
      <c r="D265" s="17">
        <v>745</v>
      </c>
      <c r="E265" s="18">
        <v>440</v>
      </c>
      <c r="F265" s="17"/>
    </row>
    <row r="266" spans="1:6" x14ac:dyDescent="0.25">
      <c r="A266" s="17" t="s">
        <v>250</v>
      </c>
      <c r="B266" s="17" t="s">
        <v>8</v>
      </c>
      <c r="C266" s="17">
        <v>12</v>
      </c>
      <c r="D266" s="17">
        <v>2135</v>
      </c>
      <c r="E266" s="18">
        <v>300</v>
      </c>
      <c r="F266" s="17" t="s">
        <v>153</v>
      </c>
    </row>
    <row r="267" spans="1:6" x14ac:dyDescent="0.25">
      <c r="A267" s="17" t="s">
        <v>251</v>
      </c>
      <c r="B267" s="17" t="s">
        <v>8</v>
      </c>
      <c r="C267" s="17" t="s">
        <v>51</v>
      </c>
      <c r="D267" s="17">
        <v>2061</v>
      </c>
      <c r="E267" s="18">
        <v>67.25</v>
      </c>
      <c r="F267" s="17" t="s">
        <v>52</v>
      </c>
    </row>
    <row r="268" spans="1:6" x14ac:dyDescent="0.25">
      <c r="A268" s="17" t="s">
        <v>252</v>
      </c>
      <c r="B268" s="17" t="s">
        <v>7</v>
      </c>
      <c r="C268" s="17" t="s">
        <v>148</v>
      </c>
      <c r="D268" s="17">
        <v>704</v>
      </c>
      <c r="E268" s="18">
        <v>164.5</v>
      </c>
      <c r="F268" s="17"/>
    </row>
    <row r="269" spans="1:6" x14ac:dyDescent="0.25">
      <c r="A269" s="17" t="s">
        <v>253</v>
      </c>
      <c r="B269" s="17" t="s">
        <v>11</v>
      </c>
      <c r="C269" s="17">
        <v>11</v>
      </c>
      <c r="D269" s="17">
        <v>1451</v>
      </c>
      <c r="E269" s="18">
        <v>120</v>
      </c>
      <c r="F269" s="17"/>
    </row>
    <row r="270" spans="1:6" x14ac:dyDescent="0.25">
      <c r="A270" s="17" t="s">
        <v>253</v>
      </c>
      <c r="B270" s="17" t="s">
        <v>42</v>
      </c>
      <c r="C270" s="17">
        <v>4</v>
      </c>
      <c r="D270" s="17" t="s">
        <v>254</v>
      </c>
      <c r="E270" s="18">
        <v>45</v>
      </c>
      <c r="F270" s="17"/>
    </row>
    <row r="271" spans="1:6" x14ac:dyDescent="0.25">
      <c r="A271" s="17" t="s">
        <v>253</v>
      </c>
      <c r="B271" s="17" t="s">
        <v>7</v>
      </c>
      <c r="C271" s="17" t="s">
        <v>238</v>
      </c>
      <c r="D271" s="17">
        <v>700</v>
      </c>
      <c r="E271" s="18">
        <v>98.5</v>
      </c>
      <c r="F271" s="17"/>
    </row>
    <row r="272" spans="1:6" x14ac:dyDescent="0.25">
      <c r="A272" s="17" t="s">
        <v>253</v>
      </c>
      <c r="B272" s="17" t="s">
        <v>39</v>
      </c>
      <c r="C272" s="17" t="s">
        <v>239</v>
      </c>
      <c r="D272" s="17">
        <v>700</v>
      </c>
      <c r="E272" s="18">
        <v>98.5</v>
      </c>
      <c r="F272" s="17"/>
    </row>
    <row r="273" spans="1:6" x14ac:dyDescent="0.25">
      <c r="A273" s="17" t="s">
        <v>253</v>
      </c>
      <c r="B273" s="17" t="s">
        <v>8</v>
      </c>
      <c r="C273" s="17">
        <v>4</v>
      </c>
      <c r="D273" s="17">
        <v>2234</v>
      </c>
      <c r="E273" s="18">
        <v>620</v>
      </c>
      <c r="F273" s="17" t="s">
        <v>97</v>
      </c>
    </row>
    <row r="274" spans="1:6" x14ac:dyDescent="0.25">
      <c r="A274" s="17" t="s">
        <v>253</v>
      </c>
      <c r="B274" s="17" t="s">
        <v>16</v>
      </c>
      <c r="C274" s="17">
        <v>4</v>
      </c>
      <c r="D274" s="17">
        <v>2108</v>
      </c>
      <c r="E274" s="18">
        <v>150</v>
      </c>
      <c r="F274" s="17" t="s">
        <v>97</v>
      </c>
    </row>
    <row r="275" spans="1:6" x14ac:dyDescent="0.25">
      <c r="A275" s="17" t="s">
        <v>255</v>
      </c>
      <c r="B275" s="17" t="s">
        <v>11</v>
      </c>
      <c r="C275" s="17">
        <v>20</v>
      </c>
      <c r="D275" s="17">
        <v>1430</v>
      </c>
      <c r="E275" s="18">
        <v>47</v>
      </c>
      <c r="F275" s="17"/>
    </row>
    <row r="276" spans="1:6" x14ac:dyDescent="0.25">
      <c r="A276" s="17" t="s">
        <v>255</v>
      </c>
      <c r="B276" s="17" t="s">
        <v>7</v>
      </c>
      <c r="C276" s="17">
        <v>12</v>
      </c>
      <c r="D276" s="17">
        <v>735</v>
      </c>
      <c r="E276" s="18">
        <v>389</v>
      </c>
      <c r="F276" s="17"/>
    </row>
    <row r="277" spans="1:6" x14ac:dyDescent="0.25">
      <c r="A277" s="17" t="s">
        <v>256</v>
      </c>
      <c r="B277" s="17" t="s">
        <v>8</v>
      </c>
      <c r="C277" s="17">
        <v>5</v>
      </c>
      <c r="D277" s="17">
        <v>2203</v>
      </c>
      <c r="E277" s="18">
        <v>560</v>
      </c>
      <c r="F277" s="17" t="s">
        <v>94</v>
      </c>
    </row>
    <row r="278" spans="1:6" x14ac:dyDescent="0.25">
      <c r="A278" s="17" t="s">
        <v>257</v>
      </c>
      <c r="B278" s="17" t="s">
        <v>8</v>
      </c>
      <c r="C278" s="17">
        <v>43</v>
      </c>
      <c r="D278" s="17">
        <v>2043</v>
      </c>
      <c r="E278" s="18">
        <v>52</v>
      </c>
      <c r="F278" s="17" t="s">
        <v>15</v>
      </c>
    </row>
    <row r="279" spans="1:6" x14ac:dyDescent="0.25">
      <c r="A279" s="17" t="s">
        <v>258</v>
      </c>
      <c r="B279" s="17" t="s">
        <v>8</v>
      </c>
      <c r="C279" s="17" t="s">
        <v>51</v>
      </c>
      <c r="D279" s="17">
        <v>2061</v>
      </c>
      <c r="E279" s="18">
        <v>67.25</v>
      </c>
      <c r="F279" s="17" t="s">
        <v>52</v>
      </c>
    </row>
    <row r="280" spans="1:6" x14ac:dyDescent="0.25">
      <c r="A280" s="17" t="s">
        <v>259</v>
      </c>
      <c r="B280" s="17" t="s">
        <v>8</v>
      </c>
      <c r="C280" s="17">
        <v>22</v>
      </c>
      <c r="D280" s="17">
        <v>2093</v>
      </c>
      <c r="E280" s="18">
        <v>161</v>
      </c>
      <c r="F280" s="17" t="s">
        <v>165</v>
      </c>
    </row>
    <row r="281" spans="1:6" x14ac:dyDescent="0.25">
      <c r="A281" s="17" t="s">
        <v>260</v>
      </c>
      <c r="B281" s="17" t="s">
        <v>8</v>
      </c>
      <c r="C281" s="17">
        <v>28</v>
      </c>
      <c r="D281" s="17">
        <v>2074</v>
      </c>
      <c r="E281" s="18">
        <v>105</v>
      </c>
      <c r="F281" s="17" t="s">
        <v>57</v>
      </c>
    </row>
    <row r="282" spans="1:6" x14ac:dyDescent="0.25">
      <c r="A282" s="17" t="s">
        <v>260</v>
      </c>
      <c r="B282" s="17" t="s">
        <v>8</v>
      </c>
      <c r="C282" s="17">
        <v>41</v>
      </c>
      <c r="D282" s="17">
        <v>2046</v>
      </c>
      <c r="E282" s="18">
        <v>54</v>
      </c>
      <c r="F282" s="17" t="s">
        <v>55</v>
      </c>
    </row>
    <row r="283" spans="1:6" x14ac:dyDescent="0.25">
      <c r="A283" s="17" t="s">
        <v>261</v>
      </c>
      <c r="B283" s="17" t="s">
        <v>11</v>
      </c>
      <c r="C283" s="17">
        <v>16</v>
      </c>
      <c r="D283" s="17">
        <v>1441</v>
      </c>
      <c r="E283" s="18">
        <v>72</v>
      </c>
      <c r="F283" s="17"/>
    </row>
    <row r="284" spans="1:6" x14ac:dyDescent="0.25">
      <c r="A284" s="17" t="s">
        <v>261</v>
      </c>
      <c r="B284" s="17" t="s">
        <v>7</v>
      </c>
      <c r="C284" s="17">
        <v>24</v>
      </c>
      <c r="D284" s="17">
        <v>722</v>
      </c>
      <c r="E284" s="18">
        <v>301</v>
      </c>
      <c r="F284" s="17"/>
    </row>
    <row r="285" spans="1:6" x14ac:dyDescent="0.25">
      <c r="A285" s="17" t="s">
        <v>261</v>
      </c>
      <c r="B285" s="17" t="s">
        <v>8</v>
      </c>
      <c r="C285" s="17">
        <v>1</v>
      </c>
      <c r="D285" s="17">
        <v>2278</v>
      </c>
      <c r="E285" s="18">
        <v>1200</v>
      </c>
      <c r="F285" s="17" t="s">
        <v>105</v>
      </c>
    </row>
    <row r="286" spans="1:6" x14ac:dyDescent="0.25">
      <c r="A286" s="17" t="s">
        <v>261</v>
      </c>
      <c r="B286" s="17" t="s">
        <v>16</v>
      </c>
      <c r="C286" s="17">
        <v>1</v>
      </c>
      <c r="D286" s="17">
        <v>2170</v>
      </c>
      <c r="E286" s="18">
        <v>420</v>
      </c>
      <c r="F286" s="17" t="s">
        <v>105</v>
      </c>
    </row>
    <row r="287" spans="1:6" x14ac:dyDescent="0.25">
      <c r="A287" s="17" t="s">
        <v>262</v>
      </c>
      <c r="B287" s="17" t="s">
        <v>8</v>
      </c>
      <c r="C287" s="17">
        <v>37</v>
      </c>
      <c r="D287" s="17">
        <v>2057</v>
      </c>
      <c r="E287" s="18">
        <v>64.5</v>
      </c>
      <c r="F287" s="17" t="s">
        <v>81</v>
      </c>
    </row>
    <row r="288" spans="1:6" x14ac:dyDescent="0.25">
      <c r="A288" s="17" t="s">
        <v>263</v>
      </c>
      <c r="B288" s="17" t="s">
        <v>11</v>
      </c>
      <c r="C288" s="17">
        <v>13</v>
      </c>
      <c r="D288" s="17">
        <v>1444</v>
      </c>
      <c r="E288" s="18">
        <v>98</v>
      </c>
      <c r="F288" s="17"/>
    </row>
    <row r="289" spans="1:6" x14ac:dyDescent="0.25">
      <c r="A289" s="17" t="s">
        <v>263</v>
      </c>
      <c r="B289" s="17" t="s">
        <v>7</v>
      </c>
      <c r="C289" s="17" t="s">
        <v>77</v>
      </c>
      <c r="D289" s="17">
        <v>690</v>
      </c>
      <c r="E289" s="18">
        <v>50</v>
      </c>
      <c r="F289" s="17"/>
    </row>
    <row r="290" spans="1:6" x14ac:dyDescent="0.25">
      <c r="A290" s="17" t="s">
        <v>263</v>
      </c>
      <c r="B290" s="17" t="s">
        <v>8</v>
      </c>
      <c r="C290" s="17">
        <v>9</v>
      </c>
      <c r="D290" s="17">
        <v>2165</v>
      </c>
      <c r="E290" s="18">
        <v>380</v>
      </c>
      <c r="F290" s="17" t="s">
        <v>203</v>
      </c>
    </row>
    <row r="291" spans="1:6" x14ac:dyDescent="0.25">
      <c r="A291" s="17" t="s">
        <v>264</v>
      </c>
      <c r="B291" s="17" t="s">
        <v>11</v>
      </c>
      <c r="C291" s="17">
        <v>23</v>
      </c>
      <c r="D291" s="17">
        <v>1422</v>
      </c>
      <c r="E291" s="18">
        <v>35</v>
      </c>
      <c r="F291" s="17"/>
    </row>
    <row r="292" spans="1:6" x14ac:dyDescent="0.25">
      <c r="A292" s="17" t="s">
        <v>264</v>
      </c>
      <c r="B292" s="17" t="s">
        <v>7</v>
      </c>
      <c r="C292" s="17" t="s">
        <v>20</v>
      </c>
      <c r="D292" s="17">
        <v>698</v>
      </c>
      <c r="E292" s="18">
        <v>50</v>
      </c>
      <c r="F292" s="17"/>
    </row>
    <row r="293" spans="1:6" x14ac:dyDescent="0.25">
      <c r="A293" s="17" t="s">
        <v>265</v>
      </c>
      <c r="B293" s="17" t="s">
        <v>8</v>
      </c>
      <c r="C293" s="17">
        <v>1</v>
      </c>
      <c r="D293" s="17">
        <v>2278</v>
      </c>
      <c r="E293" s="18">
        <v>1200</v>
      </c>
      <c r="F293" s="17" t="s">
        <v>105</v>
      </c>
    </row>
    <row r="294" spans="1:6" x14ac:dyDescent="0.25">
      <c r="A294" s="17" t="s">
        <v>265</v>
      </c>
      <c r="B294" s="17" t="s">
        <v>16</v>
      </c>
      <c r="C294" s="17">
        <v>1</v>
      </c>
      <c r="D294" s="17">
        <v>2170</v>
      </c>
      <c r="E294" s="18">
        <v>420</v>
      </c>
      <c r="F294" s="17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73"/>
  <sheetViews>
    <sheetView tabSelected="1" workbookViewId="0">
      <selection activeCell="F11" sqref="F11"/>
    </sheetView>
  </sheetViews>
  <sheetFormatPr defaultColWidth="48" defaultRowHeight="15.75" x14ac:dyDescent="0.25"/>
  <cols>
    <col min="1" max="1" width="23" style="24" bestFit="1" customWidth="1"/>
    <col min="2" max="2" width="22.7109375" style="24" bestFit="1" customWidth="1"/>
    <col min="3" max="3" width="23.7109375" style="24" bestFit="1" customWidth="1"/>
    <col min="4" max="4" width="10.5703125" style="27" bestFit="1" customWidth="1"/>
    <col min="5" max="5" width="25.140625" style="27" bestFit="1" customWidth="1"/>
    <col min="6" max="6" width="26.140625" style="27" bestFit="1" customWidth="1"/>
    <col min="7" max="7" width="16.85546875" style="27" bestFit="1" customWidth="1"/>
    <col min="8" max="8" width="48" style="24" customWidth="1"/>
    <col min="9" max="16384" width="48" style="24"/>
  </cols>
  <sheetData>
    <row r="1" spans="1:7" s="30" customFormat="1" x14ac:dyDescent="0.25">
      <c r="A1" s="28" t="s">
        <v>285</v>
      </c>
      <c r="B1" s="28" t="s">
        <v>286</v>
      </c>
      <c r="C1" s="28" t="s">
        <v>0</v>
      </c>
      <c r="D1" s="29" t="s">
        <v>268</v>
      </c>
      <c r="E1" s="29" t="s">
        <v>13</v>
      </c>
      <c r="F1" s="29" t="s">
        <v>89</v>
      </c>
      <c r="G1" s="29" t="s">
        <v>287</v>
      </c>
    </row>
    <row r="2" spans="1:7" x14ac:dyDescent="0.25">
      <c r="A2" s="31" t="s">
        <v>288</v>
      </c>
      <c r="B2" s="31">
        <v>213</v>
      </c>
      <c r="C2" s="31" t="s">
        <v>88</v>
      </c>
      <c r="D2" s="32">
        <v>4864</v>
      </c>
      <c r="E2" s="32">
        <v>250</v>
      </c>
      <c r="F2" s="32">
        <v>250</v>
      </c>
      <c r="G2" s="32">
        <f t="shared" ref="G2:G33" si="0">SUM(D2:F2)</f>
        <v>5364</v>
      </c>
    </row>
    <row r="3" spans="1:7" x14ac:dyDescent="0.25">
      <c r="A3" s="31" t="s">
        <v>289</v>
      </c>
      <c r="B3" s="31">
        <v>206</v>
      </c>
      <c r="C3" s="31" t="s">
        <v>151</v>
      </c>
      <c r="D3" s="32">
        <v>2276</v>
      </c>
      <c r="E3" s="32"/>
      <c r="F3" s="32"/>
      <c r="G3" s="32">
        <f t="shared" si="0"/>
        <v>2276</v>
      </c>
    </row>
    <row r="4" spans="1:7" x14ac:dyDescent="0.25">
      <c r="A4" s="31" t="s">
        <v>290</v>
      </c>
      <c r="B4" s="31">
        <v>200</v>
      </c>
      <c r="C4" s="31" t="s">
        <v>104</v>
      </c>
      <c r="D4" s="32">
        <v>1942.33</v>
      </c>
      <c r="E4" s="32"/>
      <c r="F4" s="32">
        <v>100</v>
      </c>
      <c r="G4" s="32">
        <f t="shared" si="0"/>
        <v>2042.33</v>
      </c>
    </row>
    <row r="5" spans="1:7" x14ac:dyDescent="0.25">
      <c r="A5" s="31" t="s">
        <v>291</v>
      </c>
      <c r="B5" s="31">
        <v>204</v>
      </c>
      <c r="C5" s="31" t="s">
        <v>261</v>
      </c>
      <c r="D5" s="32">
        <v>1993</v>
      </c>
      <c r="E5" s="32"/>
      <c r="F5" s="32"/>
      <c r="G5" s="32">
        <f t="shared" si="0"/>
        <v>1993</v>
      </c>
    </row>
    <row r="6" spans="1:7" x14ac:dyDescent="0.25">
      <c r="A6" s="31" t="s">
        <v>292</v>
      </c>
      <c r="B6" s="31">
        <v>230</v>
      </c>
      <c r="C6" s="31" t="s">
        <v>41</v>
      </c>
      <c r="D6" s="32">
        <v>1650</v>
      </c>
      <c r="E6" s="32"/>
      <c r="F6" s="32"/>
      <c r="G6" s="32">
        <f t="shared" si="0"/>
        <v>1650</v>
      </c>
    </row>
    <row r="7" spans="1:7" x14ac:dyDescent="0.25">
      <c r="A7" s="31" t="s">
        <v>293</v>
      </c>
      <c r="B7" s="31">
        <v>197</v>
      </c>
      <c r="C7" s="31" t="s">
        <v>161</v>
      </c>
      <c r="D7" s="32">
        <v>1477.5</v>
      </c>
      <c r="E7" s="32"/>
      <c r="F7" s="32">
        <v>150</v>
      </c>
      <c r="G7" s="32">
        <f t="shared" si="0"/>
        <v>1627.5</v>
      </c>
    </row>
    <row r="8" spans="1:7" x14ac:dyDescent="0.25">
      <c r="A8" s="31" t="s">
        <v>294</v>
      </c>
      <c r="B8" s="31">
        <v>233</v>
      </c>
      <c r="C8" s="31" t="s">
        <v>265</v>
      </c>
      <c r="D8" s="32">
        <v>1620</v>
      </c>
      <c r="E8" s="32"/>
      <c r="F8" s="32"/>
      <c r="G8" s="32">
        <f t="shared" si="0"/>
        <v>1620</v>
      </c>
    </row>
    <row r="9" spans="1:7" x14ac:dyDescent="0.25">
      <c r="A9" s="31" t="s">
        <v>295</v>
      </c>
      <c r="B9" s="31">
        <v>138</v>
      </c>
      <c r="C9" s="31" t="s">
        <v>213</v>
      </c>
      <c r="D9" s="32">
        <v>1505</v>
      </c>
      <c r="E9" s="32"/>
      <c r="F9" s="32"/>
      <c r="G9" s="32">
        <f t="shared" si="0"/>
        <v>1505</v>
      </c>
    </row>
    <row r="10" spans="1:7" x14ac:dyDescent="0.25">
      <c r="A10" s="31" t="s">
        <v>296</v>
      </c>
      <c r="B10" s="31">
        <v>229</v>
      </c>
      <c r="C10" s="31" t="s">
        <v>230</v>
      </c>
      <c r="D10" s="32">
        <v>1083</v>
      </c>
      <c r="E10" s="32">
        <v>250</v>
      </c>
      <c r="F10" s="32"/>
      <c r="G10" s="32">
        <f t="shared" si="0"/>
        <v>1333</v>
      </c>
    </row>
    <row r="11" spans="1:7" x14ac:dyDescent="0.25">
      <c r="A11" s="31" t="s">
        <v>297</v>
      </c>
      <c r="B11" s="31">
        <v>216</v>
      </c>
      <c r="C11" s="31" t="s">
        <v>85</v>
      </c>
      <c r="D11" s="32">
        <v>1134</v>
      </c>
      <c r="E11" s="32"/>
      <c r="F11" s="32"/>
      <c r="G11" s="32">
        <f t="shared" si="0"/>
        <v>1134</v>
      </c>
    </row>
    <row r="12" spans="1:7" x14ac:dyDescent="0.25">
      <c r="A12" s="31" t="s">
        <v>298</v>
      </c>
      <c r="B12" s="31">
        <v>225</v>
      </c>
      <c r="C12" s="31" t="s">
        <v>253</v>
      </c>
      <c r="D12" s="32">
        <v>1132</v>
      </c>
      <c r="E12" s="32"/>
      <c r="F12" s="32"/>
      <c r="G12" s="32">
        <f t="shared" si="0"/>
        <v>1132</v>
      </c>
    </row>
    <row r="13" spans="1:7" x14ac:dyDescent="0.25">
      <c r="A13" s="31" t="s">
        <v>299</v>
      </c>
      <c r="B13" s="31">
        <v>202</v>
      </c>
      <c r="C13" s="31" t="s">
        <v>12</v>
      </c>
      <c r="D13" s="32">
        <v>794</v>
      </c>
      <c r="E13" s="32">
        <v>250</v>
      </c>
      <c r="F13" s="32"/>
      <c r="G13" s="32">
        <f t="shared" si="0"/>
        <v>1044</v>
      </c>
    </row>
    <row r="14" spans="1:7" x14ac:dyDescent="0.25">
      <c r="A14" s="31" t="s">
        <v>300</v>
      </c>
      <c r="B14" s="31">
        <v>185</v>
      </c>
      <c r="C14" s="31" t="s">
        <v>184</v>
      </c>
      <c r="D14" s="32">
        <v>956</v>
      </c>
      <c r="E14" s="32"/>
      <c r="F14" s="32"/>
      <c r="G14" s="32">
        <f t="shared" si="0"/>
        <v>956</v>
      </c>
    </row>
    <row r="15" spans="1:7" x14ac:dyDescent="0.25">
      <c r="A15" s="31" t="s">
        <v>301</v>
      </c>
      <c r="B15" s="31">
        <v>200</v>
      </c>
      <c r="C15" s="31" t="s">
        <v>96</v>
      </c>
      <c r="D15" s="32">
        <v>770</v>
      </c>
      <c r="E15" s="32"/>
      <c r="F15" s="32"/>
      <c r="G15" s="32">
        <f t="shared" si="0"/>
        <v>770</v>
      </c>
    </row>
    <row r="16" spans="1:7" x14ac:dyDescent="0.25">
      <c r="A16" s="31" t="s">
        <v>302</v>
      </c>
      <c r="B16" s="31">
        <v>220</v>
      </c>
      <c r="C16" s="31" t="s">
        <v>61</v>
      </c>
      <c r="D16" s="32">
        <v>712</v>
      </c>
      <c r="E16" s="32"/>
      <c r="F16" s="32"/>
      <c r="G16" s="32">
        <f t="shared" si="0"/>
        <v>712</v>
      </c>
    </row>
    <row r="17" spans="1:7" x14ac:dyDescent="0.25">
      <c r="A17" s="31" t="s">
        <v>303</v>
      </c>
      <c r="B17" s="31">
        <v>230</v>
      </c>
      <c r="C17" s="31" t="s">
        <v>235</v>
      </c>
      <c r="D17" s="32">
        <v>703</v>
      </c>
      <c r="E17" s="32"/>
      <c r="F17" s="32"/>
      <c r="G17" s="32">
        <f t="shared" si="0"/>
        <v>703</v>
      </c>
    </row>
    <row r="18" spans="1:7" x14ac:dyDescent="0.25">
      <c r="A18" s="31" t="s">
        <v>304</v>
      </c>
      <c r="B18" s="31">
        <v>194</v>
      </c>
      <c r="C18" s="31" t="s">
        <v>170</v>
      </c>
      <c r="D18" s="32">
        <v>668.5</v>
      </c>
      <c r="E18" s="32"/>
      <c r="F18" s="32"/>
      <c r="G18" s="32">
        <f t="shared" si="0"/>
        <v>668.5</v>
      </c>
    </row>
    <row r="19" spans="1:7" x14ac:dyDescent="0.25">
      <c r="A19" s="31" t="s">
        <v>305</v>
      </c>
      <c r="B19" s="31">
        <v>201</v>
      </c>
      <c r="C19" s="31" t="s">
        <v>108</v>
      </c>
      <c r="D19" s="32">
        <v>660</v>
      </c>
      <c r="E19" s="32"/>
      <c r="F19" s="32"/>
      <c r="G19" s="32">
        <f t="shared" si="0"/>
        <v>660</v>
      </c>
    </row>
    <row r="20" spans="1:7" x14ac:dyDescent="0.25">
      <c r="A20" s="31" t="s">
        <v>306</v>
      </c>
      <c r="B20" s="31">
        <v>214</v>
      </c>
      <c r="C20" s="31" t="s">
        <v>6</v>
      </c>
      <c r="D20" s="32">
        <v>643</v>
      </c>
      <c r="E20" s="32"/>
      <c r="F20" s="32"/>
      <c r="G20" s="32">
        <f t="shared" si="0"/>
        <v>643</v>
      </c>
    </row>
    <row r="21" spans="1:7" x14ac:dyDescent="0.25">
      <c r="A21" s="25" t="s">
        <v>307</v>
      </c>
      <c r="B21" s="25">
        <v>228</v>
      </c>
      <c r="C21" s="25" t="s">
        <v>142</v>
      </c>
      <c r="D21" s="26">
        <v>585</v>
      </c>
      <c r="E21" s="26"/>
      <c r="F21" s="26"/>
      <c r="G21" s="26">
        <f t="shared" si="0"/>
        <v>585</v>
      </c>
    </row>
    <row r="22" spans="1:7" x14ac:dyDescent="0.25">
      <c r="A22" s="25" t="s">
        <v>308</v>
      </c>
      <c r="B22" s="25">
        <v>190</v>
      </c>
      <c r="C22" s="25" t="s">
        <v>216</v>
      </c>
      <c r="D22" s="26">
        <v>575</v>
      </c>
      <c r="E22" s="26"/>
      <c r="F22" s="26"/>
      <c r="G22" s="26">
        <f t="shared" si="0"/>
        <v>575</v>
      </c>
    </row>
    <row r="23" spans="1:7" x14ac:dyDescent="0.25">
      <c r="A23" s="25" t="s">
        <v>309</v>
      </c>
      <c r="B23" s="25">
        <v>224</v>
      </c>
      <c r="C23" s="25" t="s">
        <v>139</v>
      </c>
      <c r="D23" s="26">
        <v>573.5</v>
      </c>
      <c r="E23" s="26"/>
      <c r="F23" s="26"/>
      <c r="G23" s="26">
        <f t="shared" si="0"/>
        <v>573.5</v>
      </c>
    </row>
    <row r="24" spans="1:7" x14ac:dyDescent="0.25">
      <c r="A24" s="25" t="s">
        <v>310</v>
      </c>
      <c r="B24" s="25">
        <v>218</v>
      </c>
      <c r="C24" s="25" t="s">
        <v>256</v>
      </c>
      <c r="D24" s="26">
        <v>560</v>
      </c>
      <c r="E24" s="26"/>
      <c r="F24" s="26"/>
      <c r="G24" s="26">
        <f t="shared" si="0"/>
        <v>560</v>
      </c>
    </row>
    <row r="25" spans="1:7" x14ac:dyDescent="0.25">
      <c r="A25" s="25" t="s">
        <v>311</v>
      </c>
      <c r="B25" s="25">
        <v>172</v>
      </c>
      <c r="C25" s="25" t="s">
        <v>263</v>
      </c>
      <c r="D25" s="26">
        <v>528</v>
      </c>
      <c r="E25" s="26"/>
      <c r="F25" s="26"/>
      <c r="G25" s="26">
        <f t="shared" si="0"/>
        <v>528</v>
      </c>
    </row>
    <row r="26" spans="1:7" x14ac:dyDescent="0.25">
      <c r="A26" s="25" t="s">
        <v>312</v>
      </c>
      <c r="B26" s="25">
        <v>200</v>
      </c>
      <c r="C26" s="25" t="s">
        <v>53</v>
      </c>
      <c r="D26" s="26">
        <v>513</v>
      </c>
      <c r="E26" s="26"/>
      <c r="F26" s="26"/>
      <c r="G26" s="26">
        <f t="shared" si="0"/>
        <v>513</v>
      </c>
    </row>
    <row r="27" spans="1:7" x14ac:dyDescent="0.25">
      <c r="A27" s="25" t="s">
        <v>313</v>
      </c>
      <c r="B27" s="25">
        <v>175</v>
      </c>
      <c r="C27" s="25" t="s">
        <v>192</v>
      </c>
      <c r="D27" s="26">
        <v>491</v>
      </c>
      <c r="E27" s="26"/>
      <c r="F27" s="26"/>
      <c r="G27" s="26">
        <f t="shared" si="0"/>
        <v>491</v>
      </c>
    </row>
    <row r="28" spans="1:7" x14ac:dyDescent="0.25">
      <c r="A28" s="25" t="s">
        <v>314</v>
      </c>
      <c r="B28" s="25">
        <v>200</v>
      </c>
      <c r="C28" s="25" t="s">
        <v>180</v>
      </c>
      <c r="D28" s="26">
        <v>475</v>
      </c>
      <c r="E28" s="26"/>
      <c r="F28" s="26"/>
      <c r="G28" s="26">
        <f t="shared" si="0"/>
        <v>475</v>
      </c>
    </row>
    <row r="29" spans="1:7" x14ac:dyDescent="0.25">
      <c r="A29" s="25" t="s">
        <v>315</v>
      </c>
      <c r="B29" s="25">
        <v>228</v>
      </c>
      <c r="C29" s="25" t="s">
        <v>38</v>
      </c>
      <c r="D29" s="26">
        <v>469</v>
      </c>
      <c r="E29" s="26"/>
      <c r="F29" s="26"/>
      <c r="G29" s="26">
        <f t="shared" si="0"/>
        <v>469</v>
      </c>
    </row>
    <row r="30" spans="1:7" x14ac:dyDescent="0.25">
      <c r="A30" s="25" t="s">
        <v>316</v>
      </c>
      <c r="B30" s="25">
        <v>199</v>
      </c>
      <c r="C30" s="25" t="s">
        <v>207</v>
      </c>
      <c r="D30" s="26">
        <v>463</v>
      </c>
      <c r="E30" s="26"/>
      <c r="F30" s="26"/>
      <c r="G30" s="26">
        <f t="shared" si="0"/>
        <v>463</v>
      </c>
    </row>
    <row r="31" spans="1:7" x14ac:dyDescent="0.25">
      <c r="A31" s="25" t="s">
        <v>317</v>
      </c>
      <c r="B31" s="25">
        <v>208</v>
      </c>
      <c r="C31" s="25" t="s">
        <v>172</v>
      </c>
      <c r="D31" s="26">
        <v>461</v>
      </c>
      <c r="E31" s="26"/>
      <c r="F31" s="26"/>
      <c r="G31" s="26">
        <f t="shared" si="0"/>
        <v>461</v>
      </c>
    </row>
    <row r="32" spans="1:7" x14ac:dyDescent="0.25">
      <c r="A32" s="25" t="s">
        <v>318</v>
      </c>
      <c r="B32" s="25">
        <v>203</v>
      </c>
      <c r="C32" s="25" t="s">
        <v>189</v>
      </c>
      <c r="D32" s="26">
        <v>456</v>
      </c>
      <c r="E32" s="26"/>
      <c r="F32" s="26"/>
      <c r="G32" s="26">
        <f t="shared" si="0"/>
        <v>456</v>
      </c>
    </row>
    <row r="33" spans="1:7" x14ac:dyDescent="0.25">
      <c r="A33" s="25" t="s">
        <v>319</v>
      </c>
      <c r="B33" s="25">
        <v>213</v>
      </c>
      <c r="C33" s="25" t="s">
        <v>143</v>
      </c>
      <c r="D33" s="26">
        <v>450</v>
      </c>
      <c r="E33" s="26"/>
      <c r="F33" s="26"/>
      <c r="G33" s="26">
        <f t="shared" si="0"/>
        <v>450</v>
      </c>
    </row>
    <row r="34" spans="1:7" x14ac:dyDescent="0.25">
      <c r="A34" s="25" t="s">
        <v>320</v>
      </c>
      <c r="B34" s="25">
        <v>190</v>
      </c>
      <c r="C34" s="25" t="s">
        <v>166</v>
      </c>
      <c r="D34" s="26">
        <v>450</v>
      </c>
      <c r="E34" s="26"/>
      <c r="F34" s="26"/>
      <c r="G34" s="26">
        <f t="shared" ref="G34:G65" si="1">SUM(D34:F34)</f>
        <v>450</v>
      </c>
    </row>
    <row r="35" spans="1:7" x14ac:dyDescent="0.25">
      <c r="A35" s="25" t="s">
        <v>321</v>
      </c>
      <c r="B35" s="25">
        <v>230</v>
      </c>
      <c r="C35" s="25" t="s">
        <v>237</v>
      </c>
      <c r="D35" s="26">
        <v>449</v>
      </c>
      <c r="E35" s="26"/>
      <c r="F35" s="26"/>
      <c r="G35" s="26">
        <f t="shared" si="1"/>
        <v>449</v>
      </c>
    </row>
    <row r="36" spans="1:7" x14ac:dyDescent="0.25">
      <c r="A36" s="25" t="s">
        <v>322</v>
      </c>
      <c r="B36" s="25">
        <v>166</v>
      </c>
      <c r="C36" s="25" t="s">
        <v>218</v>
      </c>
      <c r="D36" s="26">
        <v>448</v>
      </c>
      <c r="E36" s="26"/>
      <c r="F36" s="26"/>
      <c r="G36" s="26">
        <f t="shared" si="1"/>
        <v>448</v>
      </c>
    </row>
    <row r="37" spans="1:7" x14ac:dyDescent="0.25">
      <c r="A37" s="25" t="s">
        <v>323</v>
      </c>
      <c r="B37" s="25">
        <v>233</v>
      </c>
      <c r="C37" s="25" t="s">
        <v>155</v>
      </c>
      <c r="D37" s="26">
        <v>442.67</v>
      </c>
      <c r="E37" s="26"/>
      <c r="F37" s="26"/>
      <c r="G37" s="26">
        <f t="shared" si="1"/>
        <v>442.67</v>
      </c>
    </row>
    <row r="38" spans="1:7" x14ac:dyDescent="0.25">
      <c r="A38" s="25" t="s">
        <v>324</v>
      </c>
      <c r="B38" s="25">
        <v>170</v>
      </c>
      <c r="C38" s="25" t="s">
        <v>249</v>
      </c>
      <c r="D38" s="26">
        <v>440</v>
      </c>
      <c r="E38" s="26"/>
      <c r="F38" s="26"/>
      <c r="G38" s="26">
        <f t="shared" si="1"/>
        <v>440</v>
      </c>
    </row>
    <row r="39" spans="1:7" x14ac:dyDescent="0.25">
      <c r="A39" s="25" t="s">
        <v>325</v>
      </c>
      <c r="B39" s="25">
        <v>190</v>
      </c>
      <c r="C39" s="25" t="s">
        <v>255</v>
      </c>
      <c r="D39" s="26">
        <v>436</v>
      </c>
      <c r="E39" s="26"/>
      <c r="F39" s="26"/>
      <c r="G39" s="26">
        <f t="shared" si="1"/>
        <v>436</v>
      </c>
    </row>
    <row r="40" spans="1:7" x14ac:dyDescent="0.25">
      <c r="A40" s="25" t="s">
        <v>326</v>
      </c>
      <c r="B40" s="25">
        <v>182</v>
      </c>
      <c r="C40" s="25" t="s">
        <v>177</v>
      </c>
      <c r="D40" s="26">
        <v>428</v>
      </c>
      <c r="E40" s="26"/>
      <c r="F40" s="26"/>
      <c r="G40" s="26">
        <f t="shared" si="1"/>
        <v>428</v>
      </c>
    </row>
    <row r="41" spans="1:7" x14ac:dyDescent="0.25">
      <c r="A41" s="25" t="s">
        <v>327</v>
      </c>
      <c r="B41" s="25">
        <v>185</v>
      </c>
      <c r="C41" s="25" t="s">
        <v>106</v>
      </c>
      <c r="D41" s="26">
        <v>422</v>
      </c>
      <c r="E41" s="26"/>
      <c r="F41" s="26"/>
      <c r="G41" s="26">
        <f t="shared" si="1"/>
        <v>422</v>
      </c>
    </row>
    <row r="42" spans="1:7" x14ac:dyDescent="0.25">
      <c r="A42" s="25" t="s">
        <v>328</v>
      </c>
      <c r="B42" s="25">
        <v>192</v>
      </c>
      <c r="C42" s="25" t="s">
        <v>231</v>
      </c>
      <c r="D42" s="26">
        <v>410</v>
      </c>
      <c r="E42" s="26"/>
      <c r="F42" s="26"/>
      <c r="G42" s="26">
        <f t="shared" si="1"/>
        <v>410</v>
      </c>
    </row>
    <row r="43" spans="1:7" x14ac:dyDescent="0.25">
      <c r="A43" s="25" t="s">
        <v>329</v>
      </c>
      <c r="B43" s="25">
        <v>202</v>
      </c>
      <c r="C43" s="25" t="s">
        <v>140</v>
      </c>
      <c r="D43" s="26">
        <v>407.5</v>
      </c>
      <c r="E43" s="26"/>
      <c r="F43" s="26"/>
      <c r="G43" s="26">
        <f t="shared" si="1"/>
        <v>407.5</v>
      </c>
    </row>
    <row r="44" spans="1:7" x14ac:dyDescent="0.25">
      <c r="A44" s="25" t="s">
        <v>330</v>
      </c>
      <c r="B44" s="25">
        <v>228</v>
      </c>
      <c r="C44" s="25" t="s">
        <v>233</v>
      </c>
      <c r="D44" s="26">
        <v>403.67</v>
      </c>
      <c r="E44" s="26"/>
      <c r="F44" s="26"/>
      <c r="G44" s="26">
        <f t="shared" si="1"/>
        <v>403.67</v>
      </c>
    </row>
    <row r="45" spans="1:7" x14ac:dyDescent="0.25">
      <c r="A45" s="25" t="s">
        <v>331</v>
      </c>
      <c r="B45" s="25">
        <v>209</v>
      </c>
      <c r="C45" s="25" t="s">
        <v>168</v>
      </c>
      <c r="D45" s="26">
        <v>398</v>
      </c>
      <c r="E45" s="26"/>
      <c r="F45" s="26"/>
      <c r="G45" s="26">
        <f t="shared" si="1"/>
        <v>398</v>
      </c>
    </row>
    <row r="46" spans="1:7" x14ac:dyDescent="0.25">
      <c r="A46" s="25" t="s">
        <v>332</v>
      </c>
      <c r="B46" s="25">
        <v>207</v>
      </c>
      <c r="C46" s="25" t="s">
        <v>59</v>
      </c>
      <c r="D46" s="26">
        <v>388</v>
      </c>
      <c r="E46" s="26"/>
      <c r="F46" s="26"/>
      <c r="G46" s="26">
        <f t="shared" si="1"/>
        <v>388</v>
      </c>
    </row>
    <row r="47" spans="1:7" x14ac:dyDescent="0.25">
      <c r="A47" s="25" t="s">
        <v>333</v>
      </c>
      <c r="B47" s="25">
        <v>182</v>
      </c>
      <c r="C47" s="25" t="s">
        <v>202</v>
      </c>
      <c r="D47" s="26">
        <v>380</v>
      </c>
      <c r="E47" s="26"/>
      <c r="F47" s="26"/>
      <c r="G47" s="26">
        <f t="shared" si="1"/>
        <v>380</v>
      </c>
    </row>
    <row r="48" spans="1:7" x14ac:dyDescent="0.25">
      <c r="A48" s="25" t="s">
        <v>334</v>
      </c>
      <c r="B48" s="25">
        <v>171</v>
      </c>
      <c r="C48" s="25" t="s">
        <v>186</v>
      </c>
      <c r="D48" s="26">
        <v>379</v>
      </c>
      <c r="E48" s="26"/>
      <c r="F48" s="26"/>
      <c r="G48" s="26">
        <f t="shared" si="1"/>
        <v>379</v>
      </c>
    </row>
    <row r="49" spans="1:7" x14ac:dyDescent="0.25">
      <c r="A49" s="25" t="s">
        <v>335</v>
      </c>
      <c r="B49" s="25">
        <v>197</v>
      </c>
      <c r="C49" s="25" t="s">
        <v>136</v>
      </c>
      <c r="D49" s="26">
        <v>378</v>
      </c>
      <c r="E49" s="26"/>
      <c r="F49" s="26"/>
      <c r="G49" s="26">
        <f t="shared" si="1"/>
        <v>378</v>
      </c>
    </row>
    <row r="50" spans="1:7" x14ac:dyDescent="0.25">
      <c r="A50" s="25" t="s">
        <v>336</v>
      </c>
      <c r="B50" s="25">
        <v>188</v>
      </c>
      <c r="C50" s="25" t="s">
        <v>126</v>
      </c>
      <c r="D50" s="26">
        <v>374</v>
      </c>
      <c r="E50" s="26"/>
      <c r="F50" s="26"/>
      <c r="G50" s="26">
        <f t="shared" si="1"/>
        <v>374</v>
      </c>
    </row>
    <row r="51" spans="1:7" x14ac:dyDescent="0.25">
      <c r="A51" s="25" t="s">
        <v>337</v>
      </c>
      <c r="B51" s="25">
        <v>204</v>
      </c>
      <c r="C51" s="25" t="s">
        <v>173</v>
      </c>
      <c r="D51" s="26">
        <v>361.5</v>
      </c>
      <c r="E51" s="26"/>
      <c r="F51" s="26"/>
      <c r="G51" s="26">
        <f t="shared" si="1"/>
        <v>361.5</v>
      </c>
    </row>
    <row r="52" spans="1:7" x14ac:dyDescent="0.25">
      <c r="A52" s="25" t="s">
        <v>338</v>
      </c>
      <c r="B52" s="25">
        <v>190</v>
      </c>
      <c r="C52" s="25" t="s">
        <v>163</v>
      </c>
      <c r="D52" s="26">
        <v>360</v>
      </c>
      <c r="E52" s="26"/>
      <c r="F52" s="26"/>
      <c r="G52" s="26">
        <f t="shared" si="1"/>
        <v>360</v>
      </c>
    </row>
    <row r="53" spans="1:7" x14ac:dyDescent="0.25">
      <c r="A53" s="25" t="s">
        <v>339</v>
      </c>
      <c r="B53" s="25">
        <v>174</v>
      </c>
      <c r="C53" s="25" t="s">
        <v>185</v>
      </c>
      <c r="D53" s="26">
        <v>352</v>
      </c>
      <c r="E53" s="26"/>
      <c r="F53" s="26"/>
      <c r="G53" s="26">
        <f t="shared" si="1"/>
        <v>352</v>
      </c>
    </row>
    <row r="54" spans="1:7" x14ac:dyDescent="0.25">
      <c r="A54" s="25" t="s">
        <v>340</v>
      </c>
      <c r="B54" s="25">
        <v>194</v>
      </c>
      <c r="C54" s="25" t="s">
        <v>40</v>
      </c>
      <c r="D54" s="26">
        <v>350</v>
      </c>
      <c r="E54" s="26"/>
      <c r="F54" s="26"/>
      <c r="G54" s="26">
        <f t="shared" si="1"/>
        <v>350</v>
      </c>
    </row>
    <row r="55" spans="1:7" x14ac:dyDescent="0.25">
      <c r="A55" s="25" t="s">
        <v>341</v>
      </c>
      <c r="B55" s="25">
        <v>223</v>
      </c>
      <c r="C55" s="25" t="s">
        <v>101</v>
      </c>
      <c r="D55" s="26">
        <v>327.5</v>
      </c>
      <c r="E55" s="26"/>
      <c r="F55" s="26"/>
      <c r="G55" s="26">
        <f t="shared" si="1"/>
        <v>327.5</v>
      </c>
    </row>
    <row r="56" spans="1:7" x14ac:dyDescent="0.25">
      <c r="A56" s="25" t="s">
        <v>342</v>
      </c>
      <c r="B56" s="25">
        <v>184</v>
      </c>
      <c r="C56" s="25" t="s">
        <v>225</v>
      </c>
      <c r="D56" s="26">
        <v>323</v>
      </c>
      <c r="E56" s="26"/>
      <c r="F56" s="26"/>
      <c r="G56" s="26">
        <f t="shared" si="1"/>
        <v>323</v>
      </c>
    </row>
    <row r="57" spans="1:7" x14ac:dyDescent="0.25">
      <c r="A57" s="25" t="s">
        <v>343</v>
      </c>
      <c r="B57" s="25">
        <v>201</v>
      </c>
      <c r="C57" s="25" t="s">
        <v>116</v>
      </c>
      <c r="D57" s="26">
        <v>311.5</v>
      </c>
      <c r="E57" s="26"/>
      <c r="F57" s="26"/>
      <c r="G57" s="26">
        <f t="shared" si="1"/>
        <v>311.5</v>
      </c>
    </row>
    <row r="58" spans="1:7" x14ac:dyDescent="0.25">
      <c r="A58" s="25" t="s">
        <v>344</v>
      </c>
      <c r="B58" s="25">
        <v>188</v>
      </c>
      <c r="C58" s="25" t="s">
        <v>244</v>
      </c>
      <c r="D58" s="26">
        <v>311.5</v>
      </c>
      <c r="E58" s="26"/>
      <c r="F58" s="26"/>
      <c r="G58" s="26">
        <f t="shared" si="1"/>
        <v>311.5</v>
      </c>
    </row>
    <row r="59" spans="1:7" x14ac:dyDescent="0.25">
      <c r="A59" s="25" t="s">
        <v>345</v>
      </c>
      <c r="B59" s="25">
        <v>160</v>
      </c>
      <c r="C59" s="25" t="s">
        <v>23</v>
      </c>
      <c r="D59" s="26">
        <v>310</v>
      </c>
      <c r="E59" s="26"/>
      <c r="F59" s="26"/>
      <c r="G59" s="26">
        <f t="shared" si="1"/>
        <v>310</v>
      </c>
    </row>
    <row r="60" spans="1:7" x14ac:dyDescent="0.25">
      <c r="A60" s="25" t="s">
        <v>346</v>
      </c>
      <c r="B60" s="25">
        <v>229</v>
      </c>
      <c r="C60" s="25" t="s">
        <v>118</v>
      </c>
      <c r="D60" s="26">
        <v>305</v>
      </c>
      <c r="E60" s="26"/>
      <c r="F60" s="26"/>
      <c r="G60" s="26">
        <f t="shared" si="1"/>
        <v>305</v>
      </c>
    </row>
    <row r="61" spans="1:7" x14ac:dyDescent="0.25">
      <c r="A61" s="25" t="s">
        <v>347</v>
      </c>
      <c r="B61" s="25">
        <v>204</v>
      </c>
      <c r="C61" s="25" t="s">
        <v>152</v>
      </c>
      <c r="D61" s="26">
        <v>300</v>
      </c>
      <c r="E61" s="26"/>
      <c r="F61" s="26"/>
      <c r="G61" s="26">
        <f t="shared" si="1"/>
        <v>300</v>
      </c>
    </row>
    <row r="62" spans="1:7" x14ac:dyDescent="0.25">
      <c r="A62" s="25" t="s">
        <v>348</v>
      </c>
      <c r="B62" s="25">
        <v>220</v>
      </c>
      <c r="C62" s="25" t="s">
        <v>250</v>
      </c>
      <c r="D62" s="26">
        <v>300</v>
      </c>
      <c r="E62" s="26"/>
      <c r="F62" s="26"/>
      <c r="G62" s="26">
        <f t="shared" si="1"/>
        <v>300</v>
      </c>
    </row>
    <row r="63" spans="1:7" x14ac:dyDescent="0.25">
      <c r="A63" s="25" t="s">
        <v>349</v>
      </c>
      <c r="B63" s="25">
        <v>174</v>
      </c>
      <c r="C63" s="25" t="s">
        <v>241</v>
      </c>
      <c r="D63" s="26">
        <v>287.5</v>
      </c>
      <c r="E63" s="26"/>
      <c r="F63" s="26"/>
      <c r="G63" s="26">
        <f t="shared" si="1"/>
        <v>287.5</v>
      </c>
    </row>
    <row r="64" spans="1:7" x14ac:dyDescent="0.25">
      <c r="A64" s="25" t="s">
        <v>350</v>
      </c>
      <c r="B64" s="25">
        <v>199</v>
      </c>
      <c r="C64" s="25" t="s">
        <v>21</v>
      </c>
      <c r="D64" s="26">
        <v>280</v>
      </c>
      <c r="E64" s="26"/>
      <c r="F64" s="26"/>
      <c r="G64" s="26">
        <f t="shared" si="1"/>
        <v>280</v>
      </c>
    </row>
    <row r="65" spans="1:7" x14ac:dyDescent="0.25">
      <c r="A65" s="25" t="s">
        <v>351</v>
      </c>
      <c r="B65" s="25">
        <v>177</v>
      </c>
      <c r="C65" s="25" t="s">
        <v>95</v>
      </c>
      <c r="D65" s="26">
        <v>280</v>
      </c>
      <c r="E65" s="26"/>
      <c r="F65" s="26"/>
      <c r="G65" s="26">
        <f t="shared" si="1"/>
        <v>280</v>
      </c>
    </row>
    <row r="66" spans="1:7" x14ac:dyDescent="0.25">
      <c r="A66" s="25" t="s">
        <v>352</v>
      </c>
      <c r="B66" s="25">
        <v>182</v>
      </c>
      <c r="C66" s="25" t="s">
        <v>234</v>
      </c>
      <c r="D66" s="26">
        <v>280</v>
      </c>
      <c r="E66" s="26"/>
      <c r="F66" s="26"/>
      <c r="G66" s="26">
        <f t="shared" ref="G66:G97" si="2">SUM(D66:F66)</f>
        <v>280</v>
      </c>
    </row>
    <row r="67" spans="1:7" x14ac:dyDescent="0.25">
      <c r="A67" s="25" t="s">
        <v>353</v>
      </c>
      <c r="B67" s="25">
        <v>214</v>
      </c>
      <c r="C67" s="25" t="s">
        <v>29</v>
      </c>
      <c r="D67" s="26">
        <v>275</v>
      </c>
      <c r="E67" s="26"/>
      <c r="F67" s="26"/>
      <c r="G67" s="26">
        <f t="shared" si="2"/>
        <v>275</v>
      </c>
    </row>
    <row r="68" spans="1:7" x14ac:dyDescent="0.25">
      <c r="A68" s="25" t="s">
        <v>354</v>
      </c>
      <c r="B68" s="25">
        <v>212</v>
      </c>
      <c r="C68" s="25" t="s">
        <v>160</v>
      </c>
      <c r="D68" s="26">
        <v>275</v>
      </c>
      <c r="E68" s="26"/>
      <c r="F68" s="26"/>
      <c r="G68" s="26">
        <f t="shared" si="2"/>
        <v>275</v>
      </c>
    </row>
    <row r="69" spans="1:7" x14ac:dyDescent="0.25">
      <c r="A69" s="25" t="s">
        <v>355</v>
      </c>
      <c r="B69" s="25">
        <v>167</v>
      </c>
      <c r="C69" s="25" t="s">
        <v>129</v>
      </c>
      <c r="D69" s="26">
        <v>267.5</v>
      </c>
      <c r="E69" s="26"/>
      <c r="F69" s="26"/>
      <c r="G69" s="26">
        <f t="shared" si="2"/>
        <v>267.5</v>
      </c>
    </row>
    <row r="70" spans="1:7" x14ac:dyDescent="0.25">
      <c r="A70" s="25" t="s">
        <v>356</v>
      </c>
      <c r="B70" s="25">
        <v>206</v>
      </c>
      <c r="C70" s="25" t="s">
        <v>196</v>
      </c>
      <c r="D70" s="26">
        <v>258</v>
      </c>
      <c r="E70" s="26"/>
      <c r="F70" s="26"/>
      <c r="G70" s="26">
        <f t="shared" si="2"/>
        <v>258</v>
      </c>
    </row>
    <row r="71" spans="1:7" x14ac:dyDescent="0.25">
      <c r="A71" s="25" t="s">
        <v>357</v>
      </c>
      <c r="B71" s="25">
        <v>208</v>
      </c>
      <c r="C71" s="25" t="s">
        <v>176</v>
      </c>
      <c r="D71" s="26">
        <v>256</v>
      </c>
      <c r="E71" s="26"/>
      <c r="F71" s="26"/>
      <c r="G71" s="26">
        <f t="shared" si="2"/>
        <v>256</v>
      </c>
    </row>
    <row r="72" spans="1:7" x14ac:dyDescent="0.25">
      <c r="A72" s="25" t="s">
        <v>358</v>
      </c>
      <c r="B72" s="25">
        <v>198</v>
      </c>
      <c r="C72" s="25" t="s">
        <v>209</v>
      </c>
      <c r="D72" s="26">
        <v>251</v>
      </c>
      <c r="E72" s="26"/>
      <c r="F72" s="26"/>
      <c r="G72" s="26">
        <f t="shared" si="2"/>
        <v>251</v>
      </c>
    </row>
    <row r="73" spans="1:7" x14ac:dyDescent="0.25">
      <c r="A73" s="25" t="s">
        <v>359</v>
      </c>
      <c r="B73" s="25">
        <v>174</v>
      </c>
      <c r="C73" s="25" t="s">
        <v>154</v>
      </c>
      <c r="D73" s="26">
        <v>241.25</v>
      </c>
      <c r="E73" s="26"/>
      <c r="F73" s="26"/>
      <c r="G73" s="26">
        <f t="shared" si="2"/>
        <v>241.25</v>
      </c>
    </row>
    <row r="74" spans="1:7" x14ac:dyDescent="0.25">
      <c r="A74" s="25" t="s">
        <v>360</v>
      </c>
      <c r="B74" s="25">
        <v>190</v>
      </c>
      <c r="C74" s="25" t="s">
        <v>10</v>
      </c>
      <c r="D74" s="26">
        <v>244</v>
      </c>
      <c r="E74" s="26"/>
      <c r="F74" s="26"/>
      <c r="G74" s="26">
        <f t="shared" si="2"/>
        <v>244</v>
      </c>
    </row>
    <row r="75" spans="1:7" x14ac:dyDescent="0.25">
      <c r="A75" s="25" t="s">
        <v>361</v>
      </c>
      <c r="B75" s="25">
        <v>182</v>
      </c>
      <c r="C75" s="25" t="s">
        <v>145</v>
      </c>
      <c r="D75" s="26">
        <v>241.67</v>
      </c>
      <c r="E75" s="26"/>
      <c r="F75" s="26"/>
      <c r="G75" s="26">
        <f t="shared" si="2"/>
        <v>241.67</v>
      </c>
    </row>
    <row r="76" spans="1:7" x14ac:dyDescent="0.25">
      <c r="A76" s="25" t="s">
        <v>362</v>
      </c>
      <c r="B76" s="25">
        <v>211</v>
      </c>
      <c r="C76" s="25" t="s">
        <v>245</v>
      </c>
      <c r="D76" s="26">
        <v>228</v>
      </c>
      <c r="E76" s="26"/>
      <c r="F76" s="26"/>
      <c r="G76" s="26">
        <f t="shared" si="2"/>
        <v>228</v>
      </c>
    </row>
    <row r="77" spans="1:7" x14ac:dyDescent="0.25">
      <c r="A77" s="25" t="s">
        <v>363</v>
      </c>
      <c r="B77" s="25">
        <v>236</v>
      </c>
      <c r="C77" s="25" t="s">
        <v>72</v>
      </c>
      <c r="D77" s="26">
        <v>226</v>
      </c>
      <c r="E77" s="26"/>
      <c r="F77" s="26"/>
      <c r="G77" s="26">
        <f t="shared" si="2"/>
        <v>226</v>
      </c>
    </row>
    <row r="78" spans="1:7" x14ac:dyDescent="0.25">
      <c r="A78" s="25" t="s">
        <v>364</v>
      </c>
      <c r="B78" s="25">
        <v>220</v>
      </c>
      <c r="C78" s="25" t="s">
        <v>150</v>
      </c>
      <c r="D78" s="26">
        <v>226</v>
      </c>
      <c r="E78" s="26"/>
      <c r="F78" s="26"/>
      <c r="G78" s="26">
        <f t="shared" si="2"/>
        <v>226</v>
      </c>
    </row>
    <row r="79" spans="1:7" x14ac:dyDescent="0.25">
      <c r="A79" s="25" t="s">
        <v>365</v>
      </c>
      <c r="B79" s="25">
        <v>187</v>
      </c>
      <c r="C79" s="25" t="s">
        <v>182</v>
      </c>
      <c r="D79" s="26">
        <v>226</v>
      </c>
      <c r="E79" s="26"/>
      <c r="F79" s="26"/>
      <c r="G79" s="26">
        <f t="shared" si="2"/>
        <v>226</v>
      </c>
    </row>
    <row r="80" spans="1:7" x14ac:dyDescent="0.25">
      <c r="A80" s="25" t="s">
        <v>366</v>
      </c>
      <c r="B80" s="25">
        <v>159</v>
      </c>
      <c r="C80" s="25" t="s">
        <v>190</v>
      </c>
      <c r="D80" s="26">
        <v>218</v>
      </c>
      <c r="E80" s="26"/>
      <c r="F80" s="26"/>
      <c r="G80" s="26">
        <f t="shared" si="2"/>
        <v>218</v>
      </c>
    </row>
    <row r="81" spans="1:7" x14ac:dyDescent="0.25">
      <c r="A81" s="25" t="s">
        <v>367</v>
      </c>
      <c r="B81" s="25">
        <v>209</v>
      </c>
      <c r="C81" s="25" t="s">
        <v>112</v>
      </c>
      <c r="D81" s="26">
        <v>210</v>
      </c>
      <c r="E81" s="26"/>
      <c r="F81" s="26"/>
      <c r="G81" s="26">
        <f t="shared" si="2"/>
        <v>210</v>
      </c>
    </row>
    <row r="82" spans="1:7" x14ac:dyDescent="0.25">
      <c r="A82" s="25" t="s">
        <v>368</v>
      </c>
      <c r="B82" s="25">
        <v>220</v>
      </c>
      <c r="C82" s="25" t="s">
        <v>162</v>
      </c>
      <c r="D82" s="26">
        <v>210</v>
      </c>
      <c r="E82" s="26"/>
      <c r="F82" s="26"/>
      <c r="G82" s="26">
        <f t="shared" si="2"/>
        <v>210</v>
      </c>
    </row>
    <row r="83" spans="1:7" x14ac:dyDescent="0.25">
      <c r="A83" s="25" t="s">
        <v>369</v>
      </c>
      <c r="B83" s="25">
        <v>190</v>
      </c>
      <c r="C83" s="25" t="s">
        <v>217</v>
      </c>
      <c r="D83" s="26">
        <v>201</v>
      </c>
      <c r="E83" s="26"/>
      <c r="F83" s="26"/>
      <c r="G83" s="26">
        <f t="shared" si="2"/>
        <v>201</v>
      </c>
    </row>
    <row r="84" spans="1:7" x14ac:dyDescent="0.25">
      <c r="A84" s="25" t="s">
        <v>370</v>
      </c>
      <c r="B84" s="25">
        <v>207</v>
      </c>
      <c r="C84" s="25" t="s">
        <v>221</v>
      </c>
      <c r="D84" s="26">
        <v>201</v>
      </c>
      <c r="E84" s="26"/>
      <c r="F84" s="26"/>
      <c r="G84" s="26">
        <f t="shared" si="2"/>
        <v>201</v>
      </c>
    </row>
    <row r="85" spans="1:7" x14ac:dyDescent="0.25">
      <c r="A85" s="25" t="s">
        <v>371</v>
      </c>
      <c r="B85" s="25">
        <v>196</v>
      </c>
      <c r="C85" s="25" t="s">
        <v>246</v>
      </c>
      <c r="D85" s="26">
        <v>198</v>
      </c>
      <c r="E85" s="26"/>
      <c r="F85" s="26"/>
      <c r="G85" s="26">
        <f t="shared" si="2"/>
        <v>198</v>
      </c>
    </row>
    <row r="86" spans="1:7" x14ac:dyDescent="0.25">
      <c r="A86" s="25" t="s">
        <v>372</v>
      </c>
      <c r="B86" s="25">
        <v>207</v>
      </c>
      <c r="C86" s="25" t="s">
        <v>248</v>
      </c>
      <c r="D86" s="26">
        <v>194.5</v>
      </c>
      <c r="E86" s="26"/>
      <c r="F86" s="26"/>
      <c r="G86" s="26">
        <f t="shared" si="2"/>
        <v>194.5</v>
      </c>
    </row>
    <row r="87" spans="1:7" x14ac:dyDescent="0.25">
      <c r="A87" s="25" t="s">
        <v>373</v>
      </c>
      <c r="B87" s="25">
        <v>225</v>
      </c>
      <c r="C87" s="25" t="s">
        <v>113</v>
      </c>
      <c r="D87" s="26">
        <v>190</v>
      </c>
      <c r="E87" s="26"/>
      <c r="F87" s="26"/>
      <c r="G87" s="26">
        <f t="shared" si="2"/>
        <v>190</v>
      </c>
    </row>
    <row r="88" spans="1:7" x14ac:dyDescent="0.25">
      <c r="A88" s="25" t="s">
        <v>374</v>
      </c>
      <c r="B88" s="25">
        <v>218</v>
      </c>
      <c r="C88" s="25" t="s">
        <v>115</v>
      </c>
      <c r="D88" s="26">
        <v>190</v>
      </c>
      <c r="E88" s="26"/>
      <c r="F88" s="26"/>
      <c r="G88" s="26">
        <f t="shared" si="2"/>
        <v>190</v>
      </c>
    </row>
    <row r="89" spans="1:7" x14ac:dyDescent="0.25">
      <c r="A89" s="25" t="s">
        <v>375</v>
      </c>
      <c r="B89" s="25">
        <v>231</v>
      </c>
      <c r="C89" s="25" t="s">
        <v>122</v>
      </c>
      <c r="D89" s="26">
        <v>181</v>
      </c>
      <c r="E89" s="26"/>
      <c r="F89" s="26"/>
      <c r="G89" s="26">
        <f t="shared" si="2"/>
        <v>181</v>
      </c>
    </row>
    <row r="90" spans="1:7" x14ac:dyDescent="0.25">
      <c r="A90" s="25" t="s">
        <v>376</v>
      </c>
      <c r="B90" s="25">
        <v>176</v>
      </c>
      <c r="C90" s="25" t="s">
        <v>26</v>
      </c>
      <c r="D90" s="26">
        <v>173</v>
      </c>
      <c r="E90" s="26"/>
      <c r="F90" s="26"/>
      <c r="G90" s="26">
        <f t="shared" si="2"/>
        <v>173</v>
      </c>
    </row>
    <row r="91" spans="1:7" x14ac:dyDescent="0.25">
      <c r="A91" s="25" t="s">
        <v>377</v>
      </c>
      <c r="B91" s="25">
        <v>168</v>
      </c>
      <c r="C91" s="25" t="s">
        <v>195</v>
      </c>
      <c r="D91" s="26">
        <v>170</v>
      </c>
      <c r="E91" s="26"/>
      <c r="F91" s="26"/>
      <c r="G91" s="26">
        <f t="shared" si="2"/>
        <v>170</v>
      </c>
    </row>
    <row r="92" spans="1:7" x14ac:dyDescent="0.25">
      <c r="A92" s="25" t="s">
        <v>378</v>
      </c>
      <c r="B92" s="25">
        <v>212</v>
      </c>
      <c r="C92" s="25" t="s">
        <v>64</v>
      </c>
      <c r="D92" s="26">
        <v>170.25</v>
      </c>
      <c r="E92" s="26"/>
      <c r="F92" s="26"/>
      <c r="G92" s="26">
        <f t="shared" si="2"/>
        <v>170.25</v>
      </c>
    </row>
    <row r="93" spans="1:7" x14ac:dyDescent="0.25">
      <c r="A93" s="25" t="s">
        <v>379</v>
      </c>
      <c r="B93" s="25">
        <v>153</v>
      </c>
      <c r="C93" s="25" t="s">
        <v>197</v>
      </c>
      <c r="D93" s="26">
        <v>164.5</v>
      </c>
      <c r="E93" s="26"/>
      <c r="F93" s="26"/>
      <c r="G93" s="26">
        <f t="shared" si="2"/>
        <v>164.5</v>
      </c>
    </row>
    <row r="94" spans="1:7" x14ac:dyDescent="0.25">
      <c r="A94" s="25" t="s">
        <v>380</v>
      </c>
      <c r="B94" s="25">
        <v>205</v>
      </c>
      <c r="C94" s="25" t="s">
        <v>252</v>
      </c>
      <c r="D94" s="26">
        <v>164.5</v>
      </c>
      <c r="E94" s="26"/>
      <c r="F94" s="26"/>
      <c r="G94" s="26">
        <f t="shared" si="2"/>
        <v>164.5</v>
      </c>
    </row>
    <row r="95" spans="1:7" x14ac:dyDescent="0.25">
      <c r="A95" s="25" t="s">
        <v>381</v>
      </c>
      <c r="B95" s="25">
        <v>231</v>
      </c>
      <c r="C95" s="25" t="s">
        <v>164</v>
      </c>
      <c r="D95" s="26">
        <v>161</v>
      </c>
      <c r="E95" s="26"/>
      <c r="F95" s="26"/>
      <c r="G95" s="26">
        <f t="shared" si="2"/>
        <v>161</v>
      </c>
    </row>
    <row r="96" spans="1:7" x14ac:dyDescent="0.25">
      <c r="A96" s="25" t="s">
        <v>382</v>
      </c>
      <c r="B96" s="25">
        <v>207</v>
      </c>
      <c r="C96" s="25" t="s">
        <v>223</v>
      </c>
      <c r="D96" s="26">
        <v>161</v>
      </c>
      <c r="E96" s="26"/>
      <c r="F96" s="26"/>
      <c r="G96" s="26">
        <f t="shared" si="2"/>
        <v>161</v>
      </c>
    </row>
    <row r="97" spans="1:7" x14ac:dyDescent="0.25">
      <c r="A97" s="25" t="s">
        <v>383</v>
      </c>
      <c r="B97" s="25">
        <v>223</v>
      </c>
      <c r="C97" s="25" t="s">
        <v>259</v>
      </c>
      <c r="D97" s="26">
        <v>161</v>
      </c>
      <c r="E97" s="26"/>
      <c r="F97" s="26"/>
      <c r="G97" s="26">
        <f t="shared" si="2"/>
        <v>161</v>
      </c>
    </row>
    <row r="98" spans="1:7" x14ac:dyDescent="0.25">
      <c r="A98" s="25" t="s">
        <v>384</v>
      </c>
      <c r="B98" s="25">
        <v>219</v>
      </c>
      <c r="C98" s="25" t="s">
        <v>260</v>
      </c>
      <c r="D98" s="26">
        <v>159</v>
      </c>
      <c r="E98" s="26"/>
      <c r="F98" s="26"/>
      <c r="G98" s="26">
        <f t="shared" ref="G98:G129" si="3">SUM(D98:F98)</f>
        <v>159</v>
      </c>
    </row>
    <row r="99" spans="1:7" x14ac:dyDescent="0.25">
      <c r="A99" s="25" t="s">
        <v>385</v>
      </c>
      <c r="B99" s="25">
        <v>175</v>
      </c>
      <c r="C99" s="25" t="s">
        <v>98</v>
      </c>
      <c r="D99" s="26">
        <v>150</v>
      </c>
      <c r="E99" s="26"/>
      <c r="F99" s="26"/>
      <c r="G99" s="26">
        <f t="shared" si="3"/>
        <v>150</v>
      </c>
    </row>
    <row r="100" spans="1:7" x14ac:dyDescent="0.25">
      <c r="A100" s="25" t="s">
        <v>386</v>
      </c>
      <c r="B100" s="25">
        <v>187</v>
      </c>
      <c r="C100" s="25" t="s">
        <v>135</v>
      </c>
      <c r="D100" s="26">
        <v>150</v>
      </c>
      <c r="E100" s="26"/>
      <c r="F100" s="26"/>
      <c r="G100" s="26">
        <f t="shared" si="3"/>
        <v>150</v>
      </c>
    </row>
    <row r="101" spans="1:7" x14ac:dyDescent="0.25">
      <c r="A101" s="25" t="s">
        <v>387</v>
      </c>
      <c r="B101" s="25">
        <v>214</v>
      </c>
      <c r="C101" s="25" t="s">
        <v>183</v>
      </c>
      <c r="D101" s="26">
        <v>146.33000000000001</v>
      </c>
      <c r="E101" s="26"/>
      <c r="F101" s="26"/>
      <c r="G101" s="26">
        <f t="shared" si="3"/>
        <v>146.33000000000001</v>
      </c>
    </row>
    <row r="102" spans="1:7" x14ac:dyDescent="0.25">
      <c r="A102" s="25" t="s">
        <v>388</v>
      </c>
      <c r="B102" s="25">
        <v>217</v>
      </c>
      <c r="C102" s="25" t="s">
        <v>220</v>
      </c>
      <c r="D102" s="26">
        <v>146.33000000000001</v>
      </c>
      <c r="E102" s="26"/>
      <c r="F102" s="26"/>
      <c r="G102" s="26">
        <f t="shared" si="3"/>
        <v>146.33000000000001</v>
      </c>
    </row>
    <row r="103" spans="1:7" x14ac:dyDescent="0.25">
      <c r="A103" s="25" t="s">
        <v>389</v>
      </c>
      <c r="B103" s="25">
        <v>197</v>
      </c>
      <c r="C103" s="25" t="s">
        <v>46</v>
      </c>
      <c r="D103" s="26">
        <v>140</v>
      </c>
      <c r="E103" s="26"/>
      <c r="F103" s="26"/>
      <c r="G103" s="26">
        <f t="shared" si="3"/>
        <v>140</v>
      </c>
    </row>
    <row r="104" spans="1:7" x14ac:dyDescent="0.25">
      <c r="A104" s="25" t="s">
        <v>390</v>
      </c>
      <c r="B104" s="25">
        <v>206</v>
      </c>
      <c r="C104" s="25" t="s">
        <v>219</v>
      </c>
      <c r="D104" s="26">
        <v>140</v>
      </c>
      <c r="E104" s="26"/>
      <c r="F104" s="26"/>
      <c r="G104" s="26">
        <f t="shared" si="3"/>
        <v>140</v>
      </c>
    </row>
    <row r="105" spans="1:7" x14ac:dyDescent="0.25">
      <c r="A105" s="25" t="s">
        <v>391</v>
      </c>
      <c r="B105" s="25">
        <v>181</v>
      </c>
      <c r="C105" s="25" t="s">
        <v>226</v>
      </c>
      <c r="D105" s="26">
        <v>131</v>
      </c>
      <c r="E105" s="26"/>
      <c r="F105" s="26"/>
      <c r="G105" s="26">
        <f t="shared" si="3"/>
        <v>131</v>
      </c>
    </row>
    <row r="106" spans="1:7" x14ac:dyDescent="0.25">
      <c r="A106" s="25" t="s">
        <v>392</v>
      </c>
      <c r="B106" s="25">
        <v>187</v>
      </c>
      <c r="C106" s="25" t="s">
        <v>121</v>
      </c>
      <c r="D106" s="26">
        <v>130</v>
      </c>
      <c r="E106" s="26"/>
      <c r="F106" s="26"/>
      <c r="G106" s="26">
        <f t="shared" si="3"/>
        <v>130</v>
      </c>
    </row>
    <row r="107" spans="1:7" x14ac:dyDescent="0.25">
      <c r="A107" s="25" t="s">
        <v>393</v>
      </c>
      <c r="B107" s="25">
        <v>141</v>
      </c>
      <c r="C107" s="25" t="s">
        <v>144</v>
      </c>
      <c r="D107" s="26">
        <v>130</v>
      </c>
      <c r="E107" s="26"/>
      <c r="F107" s="26"/>
      <c r="G107" s="26">
        <f t="shared" si="3"/>
        <v>130</v>
      </c>
    </row>
    <row r="108" spans="1:7" x14ac:dyDescent="0.25">
      <c r="A108" s="25" t="s">
        <v>394</v>
      </c>
      <c r="B108" s="25">
        <v>207</v>
      </c>
      <c r="C108" s="25" t="s">
        <v>70</v>
      </c>
      <c r="D108" s="26">
        <v>127</v>
      </c>
      <c r="E108" s="26"/>
      <c r="F108" s="26"/>
      <c r="G108" s="26">
        <f t="shared" si="3"/>
        <v>127</v>
      </c>
    </row>
    <row r="109" spans="1:7" x14ac:dyDescent="0.25">
      <c r="A109" s="25" t="s">
        <v>395</v>
      </c>
      <c r="B109" s="25">
        <v>193</v>
      </c>
      <c r="C109" s="25" t="s">
        <v>187</v>
      </c>
      <c r="D109" s="26">
        <v>124</v>
      </c>
      <c r="E109" s="26"/>
      <c r="F109" s="26"/>
      <c r="G109" s="26">
        <f t="shared" si="3"/>
        <v>124</v>
      </c>
    </row>
    <row r="110" spans="1:7" x14ac:dyDescent="0.25">
      <c r="A110" s="25" t="s">
        <v>396</v>
      </c>
      <c r="B110" s="25">
        <v>161</v>
      </c>
      <c r="C110" s="25" t="s">
        <v>124</v>
      </c>
      <c r="D110" s="26">
        <v>120</v>
      </c>
      <c r="E110" s="26"/>
      <c r="F110" s="26"/>
      <c r="G110" s="26">
        <f t="shared" si="3"/>
        <v>120</v>
      </c>
    </row>
    <row r="111" spans="1:7" x14ac:dyDescent="0.25">
      <c r="A111" s="25" t="s">
        <v>397</v>
      </c>
      <c r="B111" s="25">
        <v>201</v>
      </c>
      <c r="C111" s="25" t="s">
        <v>193</v>
      </c>
      <c r="D111" s="26">
        <v>120</v>
      </c>
      <c r="E111" s="26"/>
      <c r="F111" s="26"/>
      <c r="G111" s="26">
        <f t="shared" si="3"/>
        <v>120</v>
      </c>
    </row>
    <row r="112" spans="1:7" x14ac:dyDescent="0.25">
      <c r="A112" s="25" t="s">
        <v>398</v>
      </c>
      <c r="B112" s="25">
        <v>171</v>
      </c>
      <c r="C112" s="25" t="s">
        <v>227</v>
      </c>
      <c r="D112" s="26">
        <v>120</v>
      </c>
      <c r="E112" s="26"/>
      <c r="F112" s="26"/>
      <c r="G112" s="26">
        <f t="shared" si="3"/>
        <v>120</v>
      </c>
    </row>
    <row r="113" spans="1:7" x14ac:dyDescent="0.25">
      <c r="A113" s="25" t="s">
        <v>399</v>
      </c>
      <c r="B113" s="25">
        <v>133</v>
      </c>
      <c r="C113" s="25" t="s">
        <v>205</v>
      </c>
      <c r="D113" s="26">
        <v>113</v>
      </c>
      <c r="E113" s="26"/>
      <c r="F113" s="26"/>
      <c r="G113" s="26">
        <f t="shared" si="3"/>
        <v>113</v>
      </c>
    </row>
    <row r="114" spans="1:7" x14ac:dyDescent="0.25">
      <c r="A114" s="25" t="s">
        <v>400</v>
      </c>
      <c r="B114" s="25">
        <v>200</v>
      </c>
      <c r="C114" s="25" t="s">
        <v>74</v>
      </c>
      <c r="D114" s="26">
        <v>110</v>
      </c>
      <c r="E114" s="26"/>
      <c r="F114" s="26"/>
      <c r="G114" s="26">
        <f t="shared" si="3"/>
        <v>110</v>
      </c>
    </row>
    <row r="115" spans="1:7" x14ac:dyDescent="0.25">
      <c r="A115" s="25" t="s">
        <v>401</v>
      </c>
      <c r="B115" s="25">
        <v>198</v>
      </c>
      <c r="C115" s="25" t="s">
        <v>100</v>
      </c>
      <c r="D115" s="26">
        <v>110</v>
      </c>
      <c r="E115" s="26"/>
      <c r="F115" s="26"/>
      <c r="G115" s="26">
        <f t="shared" si="3"/>
        <v>110</v>
      </c>
    </row>
    <row r="116" spans="1:7" x14ac:dyDescent="0.25">
      <c r="A116" s="25" t="s">
        <v>402</v>
      </c>
      <c r="B116" s="25">
        <v>198</v>
      </c>
      <c r="C116" s="25" t="s">
        <v>56</v>
      </c>
      <c r="D116" s="26">
        <v>105</v>
      </c>
      <c r="E116" s="26"/>
      <c r="F116" s="26"/>
      <c r="G116" s="26">
        <f t="shared" si="3"/>
        <v>105</v>
      </c>
    </row>
    <row r="117" spans="1:7" x14ac:dyDescent="0.25">
      <c r="A117" s="25" t="s">
        <v>403</v>
      </c>
      <c r="B117" s="25">
        <v>213</v>
      </c>
      <c r="C117" s="25" t="s">
        <v>134</v>
      </c>
      <c r="D117" s="26">
        <v>100</v>
      </c>
      <c r="E117" s="26"/>
      <c r="F117" s="26"/>
      <c r="G117" s="26">
        <f t="shared" si="3"/>
        <v>100</v>
      </c>
    </row>
    <row r="118" spans="1:7" x14ac:dyDescent="0.25">
      <c r="A118" s="25" t="s">
        <v>404</v>
      </c>
      <c r="B118" s="25">
        <v>215</v>
      </c>
      <c r="C118" s="25" t="s">
        <v>201</v>
      </c>
      <c r="D118" s="26">
        <v>100</v>
      </c>
      <c r="E118" s="26"/>
      <c r="F118" s="26"/>
      <c r="G118" s="26">
        <f t="shared" si="3"/>
        <v>100</v>
      </c>
    </row>
    <row r="119" spans="1:7" x14ac:dyDescent="0.25">
      <c r="A119" s="25" t="s">
        <v>405</v>
      </c>
      <c r="B119" s="25">
        <v>129</v>
      </c>
      <c r="C119" s="25" t="s">
        <v>198</v>
      </c>
      <c r="D119" s="26">
        <v>99.5</v>
      </c>
      <c r="E119" s="26"/>
      <c r="F119" s="26"/>
      <c r="G119" s="26">
        <f t="shared" si="3"/>
        <v>99.5</v>
      </c>
    </row>
    <row r="120" spans="1:7" x14ac:dyDescent="0.25">
      <c r="A120" s="25" t="s">
        <v>406</v>
      </c>
      <c r="B120" s="25">
        <v>163</v>
      </c>
      <c r="C120" s="25" t="s">
        <v>35</v>
      </c>
      <c r="D120" s="26">
        <v>91.25</v>
      </c>
      <c r="E120" s="26"/>
      <c r="F120" s="26"/>
      <c r="G120" s="26">
        <f t="shared" si="3"/>
        <v>91.25</v>
      </c>
    </row>
    <row r="121" spans="1:7" x14ac:dyDescent="0.25">
      <c r="A121" s="25" t="s">
        <v>407</v>
      </c>
      <c r="B121" s="25">
        <v>171</v>
      </c>
      <c r="C121" s="25" t="s">
        <v>247</v>
      </c>
      <c r="D121" s="26">
        <v>91.25</v>
      </c>
      <c r="E121" s="26"/>
      <c r="F121" s="26"/>
      <c r="G121" s="26">
        <f t="shared" si="3"/>
        <v>91.25</v>
      </c>
    </row>
    <row r="122" spans="1:7" x14ac:dyDescent="0.25">
      <c r="A122" s="25" t="s">
        <v>408</v>
      </c>
      <c r="B122" s="25">
        <v>162</v>
      </c>
      <c r="C122" s="25" t="s">
        <v>132</v>
      </c>
      <c r="D122" s="26">
        <v>91.25</v>
      </c>
      <c r="E122" s="26"/>
      <c r="F122" s="26"/>
      <c r="G122" s="26">
        <f t="shared" si="3"/>
        <v>91.25</v>
      </c>
    </row>
    <row r="123" spans="1:7" x14ac:dyDescent="0.25">
      <c r="A123" s="25" t="s">
        <v>409</v>
      </c>
      <c r="B123" s="25">
        <v>161</v>
      </c>
      <c r="C123" s="25" t="s">
        <v>214</v>
      </c>
      <c r="D123" s="26">
        <v>91.25</v>
      </c>
      <c r="E123" s="26"/>
      <c r="F123" s="26"/>
      <c r="G123" s="26">
        <f t="shared" si="3"/>
        <v>91.25</v>
      </c>
    </row>
    <row r="124" spans="1:7" x14ac:dyDescent="0.25">
      <c r="A124" s="25" t="s">
        <v>410</v>
      </c>
      <c r="B124" s="25">
        <v>221</v>
      </c>
      <c r="C124" s="25" t="s">
        <v>222</v>
      </c>
      <c r="D124" s="26">
        <v>87.5</v>
      </c>
      <c r="E124" s="26"/>
      <c r="F124" s="26"/>
      <c r="G124" s="26">
        <f t="shared" si="3"/>
        <v>87.5</v>
      </c>
    </row>
    <row r="125" spans="1:7" x14ac:dyDescent="0.25">
      <c r="A125" s="25" t="s">
        <v>411</v>
      </c>
      <c r="B125" s="25">
        <v>223</v>
      </c>
      <c r="C125" s="25" t="s">
        <v>232</v>
      </c>
      <c r="D125" s="26">
        <v>87.5</v>
      </c>
      <c r="E125" s="26"/>
      <c r="F125" s="26"/>
      <c r="G125" s="26">
        <f t="shared" si="3"/>
        <v>87.5</v>
      </c>
    </row>
    <row r="126" spans="1:7" x14ac:dyDescent="0.25">
      <c r="A126" s="25" t="s">
        <v>412</v>
      </c>
      <c r="B126" s="25">
        <v>109</v>
      </c>
      <c r="C126" s="25" t="s">
        <v>243</v>
      </c>
      <c r="D126" s="26">
        <v>91.25</v>
      </c>
      <c r="E126" s="26"/>
      <c r="F126" s="26"/>
      <c r="G126" s="26">
        <f t="shared" si="3"/>
        <v>91.25</v>
      </c>
    </row>
    <row r="127" spans="1:7" x14ac:dyDescent="0.25">
      <c r="A127" s="25" t="s">
        <v>413</v>
      </c>
      <c r="B127" s="25">
        <v>200</v>
      </c>
      <c r="C127" s="25" t="s">
        <v>264</v>
      </c>
      <c r="D127" s="26">
        <v>85</v>
      </c>
      <c r="E127" s="26"/>
      <c r="F127" s="26"/>
      <c r="G127" s="26">
        <f t="shared" si="3"/>
        <v>85</v>
      </c>
    </row>
    <row r="128" spans="1:7" x14ac:dyDescent="0.25">
      <c r="A128" s="25" t="s">
        <v>414</v>
      </c>
      <c r="B128" s="25">
        <v>162</v>
      </c>
      <c r="C128" s="25" t="s">
        <v>224</v>
      </c>
      <c r="D128" s="26">
        <v>84.5</v>
      </c>
      <c r="E128" s="26"/>
      <c r="F128" s="26"/>
      <c r="G128" s="26">
        <f t="shared" si="3"/>
        <v>84.5</v>
      </c>
    </row>
    <row r="129" spans="1:7" x14ac:dyDescent="0.25">
      <c r="A129" s="25" t="s">
        <v>415</v>
      </c>
      <c r="B129" s="25">
        <v>201</v>
      </c>
      <c r="C129" s="25" t="s">
        <v>68</v>
      </c>
      <c r="D129" s="26">
        <v>84</v>
      </c>
      <c r="E129" s="26"/>
      <c r="F129" s="26"/>
      <c r="G129" s="26">
        <f t="shared" si="3"/>
        <v>84</v>
      </c>
    </row>
    <row r="130" spans="1:7" x14ac:dyDescent="0.25">
      <c r="A130" s="25" t="s">
        <v>416</v>
      </c>
      <c r="B130" s="25">
        <v>157</v>
      </c>
      <c r="C130" s="25" t="s">
        <v>80</v>
      </c>
      <c r="D130" s="26">
        <v>80.5</v>
      </c>
      <c r="E130" s="26"/>
      <c r="F130" s="26"/>
      <c r="G130" s="26">
        <f t="shared" ref="G130:G161" si="4">SUM(D130:F130)</f>
        <v>80.5</v>
      </c>
    </row>
    <row r="131" spans="1:7" x14ac:dyDescent="0.25">
      <c r="A131" s="25" t="s">
        <v>417</v>
      </c>
      <c r="B131" s="25">
        <v>215</v>
      </c>
      <c r="C131" s="25" t="s">
        <v>178</v>
      </c>
      <c r="D131" s="26">
        <v>80</v>
      </c>
      <c r="E131" s="26"/>
      <c r="F131" s="26"/>
      <c r="G131" s="26">
        <f t="shared" si="4"/>
        <v>80</v>
      </c>
    </row>
    <row r="132" spans="1:7" x14ac:dyDescent="0.25">
      <c r="A132" s="25" t="s">
        <v>418</v>
      </c>
      <c r="B132" s="25">
        <v>217</v>
      </c>
      <c r="C132" s="25" t="s">
        <v>191</v>
      </c>
      <c r="D132" s="26">
        <v>80</v>
      </c>
      <c r="E132" s="26"/>
      <c r="F132" s="26"/>
      <c r="G132" s="26">
        <f t="shared" si="4"/>
        <v>80</v>
      </c>
    </row>
    <row r="133" spans="1:7" x14ac:dyDescent="0.25">
      <c r="A133" s="25" t="s">
        <v>419</v>
      </c>
      <c r="B133" s="25">
        <v>176</v>
      </c>
      <c r="C133" s="25" t="s">
        <v>211</v>
      </c>
      <c r="D133" s="26">
        <v>80</v>
      </c>
      <c r="E133" s="26"/>
      <c r="F133" s="26"/>
      <c r="G133" s="26">
        <f t="shared" si="4"/>
        <v>80</v>
      </c>
    </row>
    <row r="134" spans="1:7" x14ac:dyDescent="0.25">
      <c r="A134" s="25" t="s">
        <v>420</v>
      </c>
      <c r="B134" s="25">
        <v>177</v>
      </c>
      <c r="C134" s="25" t="s">
        <v>78</v>
      </c>
      <c r="D134" s="26">
        <v>75</v>
      </c>
      <c r="E134" s="26"/>
      <c r="F134" s="26"/>
      <c r="G134" s="26">
        <f t="shared" si="4"/>
        <v>75</v>
      </c>
    </row>
    <row r="135" spans="1:7" x14ac:dyDescent="0.25">
      <c r="A135" s="25" t="s">
        <v>421</v>
      </c>
      <c r="B135" s="25">
        <v>234</v>
      </c>
      <c r="C135" s="25" t="s">
        <v>111</v>
      </c>
      <c r="D135" s="26">
        <v>75</v>
      </c>
      <c r="E135" s="26"/>
      <c r="F135" s="26"/>
      <c r="G135" s="26">
        <f t="shared" si="4"/>
        <v>75</v>
      </c>
    </row>
    <row r="136" spans="1:7" x14ac:dyDescent="0.25">
      <c r="A136" s="25" t="s">
        <v>422</v>
      </c>
      <c r="B136" s="25">
        <v>197</v>
      </c>
      <c r="C136" s="25" t="s">
        <v>128</v>
      </c>
      <c r="D136" s="26">
        <v>75</v>
      </c>
      <c r="E136" s="26"/>
      <c r="F136" s="26"/>
      <c r="G136" s="26">
        <f t="shared" si="4"/>
        <v>75</v>
      </c>
    </row>
    <row r="137" spans="1:7" x14ac:dyDescent="0.25">
      <c r="A137" s="25" t="s">
        <v>423</v>
      </c>
      <c r="B137" s="25">
        <v>157</v>
      </c>
      <c r="C137" s="25" t="s">
        <v>158</v>
      </c>
      <c r="D137" s="26">
        <v>74</v>
      </c>
      <c r="E137" s="26"/>
      <c r="F137" s="26"/>
      <c r="G137" s="26">
        <f t="shared" si="4"/>
        <v>74</v>
      </c>
    </row>
    <row r="138" spans="1:7" x14ac:dyDescent="0.25">
      <c r="A138" s="25" t="s">
        <v>424</v>
      </c>
      <c r="B138" s="25">
        <v>226</v>
      </c>
      <c r="C138" s="25" t="s">
        <v>50</v>
      </c>
      <c r="D138" s="26">
        <v>67.25</v>
      </c>
      <c r="E138" s="26"/>
      <c r="F138" s="26"/>
      <c r="G138" s="26">
        <f t="shared" si="4"/>
        <v>67.25</v>
      </c>
    </row>
    <row r="139" spans="1:7" x14ac:dyDescent="0.25">
      <c r="A139" s="25" t="s">
        <v>425</v>
      </c>
      <c r="B139" s="25">
        <v>211</v>
      </c>
      <c r="C139" s="25" t="s">
        <v>251</v>
      </c>
      <c r="D139" s="26">
        <v>67.25</v>
      </c>
      <c r="E139" s="26"/>
      <c r="F139" s="26"/>
      <c r="G139" s="26">
        <f t="shared" si="4"/>
        <v>67.25</v>
      </c>
    </row>
    <row r="140" spans="1:7" x14ac:dyDescent="0.25">
      <c r="A140" s="25" t="s">
        <v>426</v>
      </c>
      <c r="B140" s="25">
        <v>201</v>
      </c>
      <c r="C140" s="25" t="s">
        <v>258</v>
      </c>
      <c r="D140" s="26">
        <v>67.25</v>
      </c>
      <c r="E140" s="26"/>
      <c r="F140" s="26"/>
      <c r="G140" s="26">
        <f t="shared" si="4"/>
        <v>67.25</v>
      </c>
    </row>
    <row r="141" spans="1:7" x14ac:dyDescent="0.25">
      <c r="A141" s="25" t="s">
        <v>427</v>
      </c>
      <c r="B141" s="25">
        <v>230</v>
      </c>
      <c r="C141" s="25" t="s">
        <v>181</v>
      </c>
      <c r="D141" s="26">
        <v>67.25</v>
      </c>
      <c r="E141" s="26"/>
      <c r="F141" s="26"/>
      <c r="G141" s="26">
        <f t="shared" si="4"/>
        <v>67.25</v>
      </c>
    </row>
    <row r="142" spans="1:7" x14ac:dyDescent="0.25">
      <c r="A142" s="25" t="s">
        <v>428</v>
      </c>
      <c r="B142" s="25">
        <v>184</v>
      </c>
      <c r="C142" s="25" t="s">
        <v>194</v>
      </c>
      <c r="D142" s="26">
        <v>64.5</v>
      </c>
      <c r="E142" s="26"/>
      <c r="F142" s="26"/>
      <c r="G142" s="26">
        <f t="shared" si="4"/>
        <v>64.5</v>
      </c>
    </row>
    <row r="143" spans="1:7" x14ac:dyDescent="0.25">
      <c r="A143" s="25" t="s">
        <v>429</v>
      </c>
      <c r="B143" s="25">
        <v>129</v>
      </c>
      <c r="C143" s="25" t="s">
        <v>208</v>
      </c>
      <c r="D143" s="26">
        <v>67.25</v>
      </c>
      <c r="E143" s="26"/>
      <c r="F143" s="26"/>
      <c r="G143" s="26">
        <f t="shared" si="4"/>
        <v>67.25</v>
      </c>
    </row>
    <row r="144" spans="1:7" x14ac:dyDescent="0.25">
      <c r="A144" s="25" t="s">
        <v>430</v>
      </c>
      <c r="B144" s="25">
        <v>198</v>
      </c>
      <c r="C144" s="25" t="s">
        <v>262</v>
      </c>
      <c r="D144" s="26">
        <v>64.5</v>
      </c>
      <c r="E144" s="26"/>
      <c r="F144" s="26"/>
      <c r="G144" s="26">
        <f t="shared" si="4"/>
        <v>64.5</v>
      </c>
    </row>
    <row r="145" spans="1:7" x14ac:dyDescent="0.25">
      <c r="A145" s="25" t="s">
        <v>431</v>
      </c>
      <c r="B145" s="25">
        <v>172</v>
      </c>
      <c r="C145" s="25" t="s">
        <v>83</v>
      </c>
      <c r="D145" s="26">
        <v>60</v>
      </c>
      <c r="E145" s="26"/>
      <c r="F145" s="26"/>
      <c r="G145" s="26">
        <f t="shared" si="4"/>
        <v>60</v>
      </c>
    </row>
    <row r="146" spans="1:7" x14ac:dyDescent="0.25">
      <c r="A146" s="25" t="s">
        <v>432</v>
      </c>
      <c r="B146" s="25">
        <v>169</v>
      </c>
      <c r="C146" s="25" t="s">
        <v>127</v>
      </c>
      <c r="D146" s="26">
        <v>60</v>
      </c>
      <c r="E146" s="26"/>
      <c r="F146" s="26"/>
      <c r="G146" s="26">
        <f t="shared" si="4"/>
        <v>60</v>
      </c>
    </row>
    <row r="147" spans="1:7" x14ac:dyDescent="0.25">
      <c r="A147" s="25" t="s">
        <v>433</v>
      </c>
      <c r="B147" s="25">
        <v>173</v>
      </c>
      <c r="C147" s="25" t="s">
        <v>215</v>
      </c>
      <c r="D147" s="26">
        <v>60</v>
      </c>
      <c r="E147" s="26"/>
      <c r="F147" s="26"/>
      <c r="G147" s="26">
        <f t="shared" si="4"/>
        <v>60</v>
      </c>
    </row>
    <row r="148" spans="1:7" x14ac:dyDescent="0.25">
      <c r="A148" s="25" t="s">
        <v>434</v>
      </c>
      <c r="B148" s="25">
        <v>215</v>
      </c>
      <c r="C148" s="25" t="s">
        <v>48</v>
      </c>
      <c r="D148" s="26">
        <v>58</v>
      </c>
      <c r="E148" s="26"/>
      <c r="F148" s="26"/>
      <c r="G148" s="26">
        <f t="shared" si="4"/>
        <v>58</v>
      </c>
    </row>
    <row r="149" spans="1:7" x14ac:dyDescent="0.25">
      <c r="A149" s="25" t="s">
        <v>435</v>
      </c>
      <c r="B149" s="25">
        <v>225</v>
      </c>
      <c r="C149" s="25" t="s">
        <v>75</v>
      </c>
      <c r="D149" s="26">
        <v>58</v>
      </c>
      <c r="E149" s="26"/>
      <c r="F149" s="26"/>
      <c r="G149" s="26">
        <f t="shared" si="4"/>
        <v>58</v>
      </c>
    </row>
    <row r="150" spans="1:7" x14ac:dyDescent="0.25">
      <c r="A150" s="25" t="s">
        <v>436</v>
      </c>
      <c r="B150" s="25">
        <v>228</v>
      </c>
      <c r="C150" s="25" t="s">
        <v>167</v>
      </c>
      <c r="D150" s="26">
        <v>58</v>
      </c>
      <c r="E150" s="26"/>
      <c r="F150" s="26"/>
      <c r="G150" s="26">
        <f t="shared" si="4"/>
        <v>58</v>
      </c>
    </row>
    <row r="151" spans="1:7" x14ac:dyDescent="0.25">
      <c r="A151" s="25" t="s">
        <v>437</v>
      </c>
      <c r="B151" s="25">
        <v>224</v>
      </c>
      <c r="C151" s="25" t="s">
        <v>54</v>
      </c>
      <c r="D151" s="26">
        <v>54</v>
      </c>
      <c r="E151" s="26"/>
      <c r="F151" s="26"/>
      <c r="G151" s="26">
        <f t="shared" si="4"/>
        <v>54</v>
      </c>
    </row>
    <row r="152" spans="1:7" x14ac:dyDescent="0.25">
      <c r="A152" s="25" t="s">
        <v>438</v>
      </c>
      <c r="B152" s="25">
        <v>235</v>
      </c>
      <c r="C152" s="25" t="s">
        <v>257</v>
      </c>
      <c r="D152" s="26">
        <v>52</v>
      </c>
      <c r="E152" s="26"/>
      <c r="F152" s="26"/>
      <c r="G152" s="26">
        <f t="shared" si="4"/>
        <v>52</v>
      </c>
    </row>
    <row r="153" spans="1:7" x14ac:dyDescent="0.25">
      <c r="A153" s="25" t="s">
        <v>439</v>
      </c>
      <c r="B153" s="25">
        <v>181</v>
      </c>
      <c r="C153" s="25" t="s">
        <v>33</v>
      </c>
      <c r="D153" s="26">
        <v>51</v>
      </c>
      <c r="E153" s="26"/>
      <c r="F153" s="26"/>
      <c r="G153" s="26">
        <f t="shared" si="4"/>
        <v>51</v>
      </c>
    </row>
    <row r="154" spans="1:7" x14ac:dyDescent="0.25">
      <c r="A154" s="25" t="s">
        <v>440</v>
      </c>
      <c r="B154" s="25">
        <v>200</v>
      </c>
      <c r="C154" s="25" t="s">
        <v>82</v>
      </c>
      <c r="D154" s="26">
        <v>51</v>
      </c>
      <c r="E154" s="26"/>
      <c r="F154" s="26"/>
      <c r="G154" s="26">
        <f t="shared" si="4"/>
        <v>51</v>
      </c>
    </row>
    <row r="155" spans="1:7" x14ac:dyDescent="0.25">
      <c r="A155" s="25" t="s">
        <v>441</v>
      </c>
      <c r="B155" s="25">
        <v>207</v>
      </c>
      <c r="C155" s="25" t="s">
        <v>240</v>
      </c>
      <c r="D155" s="26">
        <v>51</v>
      </c>
      <c r="E155" s="26"/>
      <c r="F155" s="26"/>
      <c r="G155" s="26">
        <f t="shared" si="4"/>
        <v>51</v>
      </c>
    </row>
    <row r="156" spans="1:7" x14ac:dyDescent="0.25">
      <c r="A156" s="25" t="s">
        <v>442</v>
      </c>
      <c r="B156" s="25">
        <v>196</v>
      </c>
      <c r="C156" s="25" t="s">
        <v>17</v>
      </c>
      <c r="D156" s="26">
        <v>50</v>
      </c>
      <c r="E156" s="26"/>
      <c r="F156" s="26"/>
      <c r="G156" s="26">
        <f t="shared" si="4"/>
        <v>50</v>
      </c>
    </row>
    <row r="157" spans="1:7" x14ac:dyDescent="0.25">
      <c r="A157" s="25" t="s">
        <v>443</v>
      </c>
      <c r="B157" s="25">
        <v>192</v>
      </c>
      <c r="C157" s="25" t="s">
        <v>19</v>
      </c>
      <c r="D157" s="26">
        <v>50</v>
      </c>
      <c r="E157" s="26"/>
      <c r="F157" s="26"/>
      <c r="G157" s="26">
        <f t="shared" si="4"/>
        <v>50</v>
      </c>
    </row>
    <row r="158" spans="1:7" x14ac:dyDescent="0.25">
      <c r="A158" s="25" t="s">
        <v>444</v>
      </c>
      <c r="B158" s="25">
        <v>196</v>
      </c>
      <c r="C158" s="25" t="s">
        <v>28</v>
      </c>
      <c r="D158" s="26">
        <v>50</v>
      </c>
      <c r="E158" s="26"/>
      <c r="F158" s="26"/>
      <c r="G158" s="26">
        <f t="shared" si="4"/>
        <v>50</v>
      </c>
    </row>
    <row r="159" spans="1:7" x14ac:dyDescent="0.25">
      <c r="A159" s="25" t="s">
        <v>445</v>
      </c>
      <c r="B159" s="25">
        <v>209</v>
      </c>
      <c r="C159" s="25" t="s">
        <v>31</v>
      </c>
      <c r="D159" s="26">
        <v>50</v>
      </c>
      <c r="E159" s="26"/>
      <c r="F159" s="26"/>
      <c r="G159" s="26">
        <f t="shared" si="4"/>
        <v>50</v>
      </c>
    </row>
    <row r="160" spans="1:7" x14ac:dyDescent="0.25">
      <c r="A160" s="25" t="s">
        <v>446</v>
      </c>
      <c r="B160" s="25">
        <v>178</v>
      </c>
      <c r="C160" s="25" t="s">
        <v>58</v>
      </c>
      <c r="D160" s="26">
        <v>50</v>
      </c>
      <c r="E160" s="26"/>
      <c r="F160" s="26"/>
      <c r="G160" s="26">
        <f t="shared" si="4"/>
        <v>50</v>
      </c>
    </row>
    <row r="161" spans="1:7" x14ac:dyDescent="0.25">
      <c r="A161" s="25" t="s">
        <v>447</v>
      </c>
      <c r="B161" s="25">
        <v>209</v>
      </c>
      <c r="C161" s="25" t="s">
        <v>67</v>
      </c>
      <c r="D161" s="26">
        <v>50</v>
      </c>
      <c r="E161" s="26"/>
      <c r="F161" s="26"/>
      <c r="G161" s="26">
        <f t="shared" si="4"/>
        <v>50</v>
      </c>
    </row>
    <row r="162" spans="1:7" x14ac:dyDescent="0.25">
      <c r="A162" s="25" t="s">
        <v>448</v>
      </c>
      <c r="B162" s="25">
        <v>207</v>
      </c>
      <c r="C162" s="25" t="s">
        <v>76</v>
      </c>
      <c r="D162" s="26">
        <v>50</v>
      </c>
      <c r="E162" s="26"/>
      <c r="F162" s="26"/>
      <c r="G162" s="26">
        <f t="shared" ref="G162:G173" si="5">SUM(D162:F162)</f>
        <v>50</v>
      </c>
    </row>
    <row r="163" spans="1:7" x14ac:dyDescent="0.25">
      <c r="A163" s="25" t="s">
        <v>449</v>
      </c>
      <c r="B163" s="25">
        <v>203</v>
      </c>
      <c r="C163" s="25" t="s">
        <v>103</v>
      </c>
      <c r="D163" s="26">
        <v>50</v>
      </c>
      <c r="E163" s="26"/>
      <c r="F163" s="26"/>
      <c r="G163" s="26">
        <f t="shared" si="5"/>
        <v>50</v>
      </c>
    </row>
    <row r="164" spans="1:7" x14ac:dyDescent="0.25">
      <c r="A164" s="25" t="s">
        <v>450</v>
      </c>
      <c r="B164" s="25">
        <v>182</v>
      </c>
      <c r="C164" s="25" t="s">
        <v>131</v>
      </c>
      <c r="D164" s="26">
        <v>50</v>
      </c>
      <c r="E164" s="26"/>
      <c r="F164" s="26"/>
      <c r="G164" s="26">
        <f t="shared" si="5"/>
        <v>50</v>
      </c>
    </row>
    <row r="165" spans="1:7" x14ac:dyDescent="0.25">
      <c r="A165" s="25" t="s">
        <v>451</v>
      </c>
      <c r="B165" s="25">
        <v>197</v>
      </c>
      <c r="C165" s="25" t="s">
        <v>149</v>
      </c>
      <c r="D165" s="26">
        <v>50</v>
      </c>
      <c r="E165" s="26"/>
      <c r="F165" s="26"/>
      <c r="G165" s="26">
        <f t="shared" si="5"/>
        <v>50</v>
      </c>
    </row>
    <row r="166" spans="1:7" x14ac:dyDescent="0.25">
      <c r="A166" s="25" t="s">
        <v>452</v>
      </c>
      <c r="B166" s="25">
        <v>175</v>
      </c>
      <c r="C166" s="25" t="s">
        <v>169</v>
      </c>
      <c r="D166" s="26">
        <v>50</v>
      </c>
      <c r="E166" s="26"/>
      <c r="F166" s="26"/>
      <c r="G166" s="26">
        <f t="shared" si="5"/>
        <v>50</v>
      </c>
    </row>
    <row r="167" spans="1:7" x14ac:dyDescent="0.25">
      <c r="A167" s="25" t="s">
        <v>453</v>
      </c>
      <c r="B167" s="25">
        <v>215</v>
      </c>
      <c r="C167" s="25" t="s">
        <v>188</v>
      </c>
      <c r="D167" s="26">
        <v>50</v>
      </c>
      <c r="E167" s="26"/>
      <c r="F167" s="26"/>
      <c r="G167" s="26">
        <f t="shared" si="5"/>
        <v>50</v>
      </c>
    </row>
    <row r="168" spans="1:7" x14ac:dyDescent="0.25">
      <c r="A168" s="25" t="s">
        <v>454</v>
      </c>
      <c r="B168" s="25">
        <v>228</v>
      </c>
      <c r="C168" s="25" t="s">
        <v>200</v>
      </c>
      <c r="D168" s="26">
        <v>50</v>
      </c>
      <c r="E168" s="26"/>
      <c r="F168" s="26"/>
      <c r="G168" s="26">
        <f t="shared" si="5"/>
        <v>50</v>
      </c>
    </row>
    <row r="169" spans="1:7" x14ac:dyDescent="0.25">
      <c r="A169" s="25" t="s">
        <v>455</v>
      </c>
      <c r="B169" s="25">
        <v>212</v>
      </c>
      <c r="C169" s="25" t="s">
        <v>204</v>
      </c>
      <c r="D169" s="26">
        <v>50</v>
      </c>
      <c r="E169" s="26"/>
      <c r="F169" s="26"/>
      <c r="G169" s="26">
        <f t="shared" si="5"/>
        <v>50</v>
      </c>
    </row>
    <row r="170" spans="1:7" x14ac:dyDescent="0.25">
      <c r="A170" s="25" t="s">
        <v>456</v>
      </c>
      <c r="B170" s="25">
        <v>172</v>
      </c>
      <c r="C170" s="25" t="s">
        <v>212</v>
      </c>
      <c r="D170" s="26">
        <v>50</v>
      </c>
      <c r="E170" s="26"/>
      <c r="F170" s="26"/>
      <c r="G170" s="26">
        <f t="shared" si="5"/>
        <v>50</v>
      </c>
    </row>
    <row r="171" spans="1:7" x14ac:dyDescent="0.25">
      <c r="A171" s="25" t="s">
        <v>457</v>
      </c>
      <c r="B171" s="25">
        <v>148</v>
      </c>
      <c r="C171" s="25" t="s">
        <v>229</v>
      </c>
      <c r="D171" s="26">
        <v>24</v>
      </c>
      <c r="E171" s="26"/>
      <c r="F171" s="26"/>
      <c r="G171" s="26">
        <f t="shared" si="5"/>
        <v>24</v>
      </c>
    </row>
    <row r="172" spans="1:7" x14ac:dyDescent="0.25">
      <c r="A172" s="25" t="s">
        <v>458</v>
      </c>
      <c r="B172" s="25">
        <v>219</v>
      </c>
      <c r="C172" s="25" t="s">
        <v>228</v>
      </c>
      <c r="D172" s="26">
        <v>20</v>
      </c>
      <c r="E172" s="26"/>
      <c r="F172" s="26"/>
      <c r="G172" s="26">
        <f t="shared" si="5"/>
        <v>20</v>
      </c>
    </row>
    <row r="173" spans="1:7" x14ac:dyDescent="0.25">
      <c r="A173" s="25" t="s">
        <v>459</v>
      </c>
      <c r="B173" s="25">
        <v>187</v>
      </c>
      <c r="C173" s="25" t="s">
        <v>147</v>
      </c>
      <c r="D173" s="26">
        <v>15</v>
      </c>
      <c r="E173" s="26"/>
      <c r="F173" s="26"/>
      <c r="G173" s="26">
        <f t="shared" si="5"/>
        <v>15</v>
      </c>
    </row>
  </sheetData>
  <autoFilter ref="A1:G175" xr:uid="{00000000-0009-0000-0000-000005000000}"/>
  <pageMargins left="0.2" right="0.2" top="0.25" bottom="0.25" header="0.3" footer="0.3"/>
  <pageSetup scale="70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workbookViewId="0">
      <selection activeCell="J19" sqref="J19"/>
    </sheetView>
  </sheetViews>
  <sheetFormatPr defaultRowHeight="15" x14ac:dyDescent="0.25"/>
  <cols>
    <col min="1" max="1" width="19.42578125" bestFit="1" customWidth="1"/>
    <col min="2" max="2" width="10.140625" bestFit="1" customWidth="1"/>
  </cols>
  <sheetData>
    <row r="1" spans="1:2" x14ac:dyDescent="0.25">
      <c r="A1" s="15" t="s">
        <v>1</v>
      </c>
      <c r="B1" s="15" t="s">
        <v>268</v>
      </c>
    </row>
    <row r="2" spans="1:2" x14ac:dyDescent="0.25">
      <c r="A2" s="19" t="s">
        <v>11</v>
      </c>
      <c r="B2" s="20">
        <v>3429</v>
      </c>
    </row>
    <row r="3" spans="1:2" x14ac:dyDescent="0.25">
      <c r="A3" s="19" t="s">
        <v>42</v>
      </c>
      <c r="B3" s="20">
        <v>381</v>
      </c>
    </row>
    <row r="4" spans="1:2" x14ac:dyDescent="0.25">
      <c r="A4" s="19" t="s">
        <v>7</v>
      </c>
      <c r="B4" s="20">
        <v>16712</v>
      </c>
    </row>
    <row r="5" spans="1:2" x14ac:dyDescent="0.25">
      <c r="A5" s="19" t="s">
        <v>39</v>
      </c>
      <c r="B5" s="20">
        <v>1857</v>
      </c>
    </row>
    <row r="6" spans="1:2" x14ac:dyDescent="0.25">
      <c r="A6" s="19" t="s">
        <v>8</v>
      </c>
      <c r="B6" s="20">
        <v>32016</v>
      </c>
    </row>
    <row r="7" spans="1:2" x14ac:dyDescent="0.25">
      <c r="A7" s="19" t="s">
        <v>16</v>
      </c>
      <c r="B7" s="20">
        <v>3558</v>
      </c>
    </row>
    <row r="8" spans="1:2" x14ac:dyDescent="0.25">
      <c r="A8" s="19" t="s">
        <v>460</v>
      </c>
      <c r="B8" s="20">
        <v>1250</v>
      </c>
    </row>
    <row r="9" spans="1:2" x14ac:dyDescent="0.25">
      <c r="A9" s="19"/>
      <c r="B9" s="20">
        <f>SUM(B2:B8)</f>
        <v>59203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Team</vt:lpstr>
      <vt:lpstr>Solos</vt:lpstr>
      <vt:lpstr>All Events</vt:lpstr>
      <vt:lpstr>Weekend incentives</vt:lpstr>
      <vt:lpstr>Detailed Payouts</vt:lpstr>
      <vt:lpstr>Totals by Person</vt:lpstr>
      <vt:lpstr>Division 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Harman</dc:creator>
  <cp:lastModifiedBy>Nicholas Hoagland</cp:lastModifiedBy>
  <cp:lastPrinted>2026-05-03T19:03:06Z</cp:lastPrinted>
  <dcterms:created xsi:type="dcterms:W3CDTF">2026-03-30T23:28:24Z</dcterms:created>
  <dcterms:modified xsi:type="dcterms:W3CDTF">2026-05-03T19:04:58Z</dcterms:modified>
</cp:coreProperties>
</file>